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<sst xmlns="http://schemas.openxmlformats.org/spreadsheetml/2006/main" count="38" uniqueCount="38">
  <si>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</si>
  <si>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EHZ050</t>
  </si>
  <si>
    <t xml:space="preserve">m</t>
  </si>
  <si>
    <t xml:space="preserve">Refuerzo de columna de hormigón armado, con perfiles y presillas metálicas.</t>
  </si>
  <si>
    <r>
      <rPr>
        <b/>
        <sz val="7.80"/>
        <color rgb="FF000000"/>
        <rFont val="Arial"/>
        <family val="2"/>
      </rPr>
      <t xml:space="preserve">Refuerzo de columna de hormigón armado de 30x30 cm, con perfiles de acero S275JR, laminados en caliente, serie L 40x4, con capa de imprimación anticorrosiva, dispuestos en las aristas de la columna, fijados mediante adhesivo de dos componentes a base de resina epoxi, y unidos en las cuatro caras mediante presillas metálicas de 20x4 mm, soldadas "in situ", cada 25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</si>
  <si>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</si>
  <si>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</si>
  <si>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</si>
  <si>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</si>
  <si>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</si>
  <si>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</si>
  <si>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mt09reh125a</t>
  </si>
  <si>
    <t xml:space="preserve">kg</t>
  </si>
  <si>
    <t xml:space="preserve">Adhesivo de dos componentes a base de resina epoxi, para unión de pletinas metálicas con hormigón endurecido.</t>
  </si>
  <si>
    <t xml:space="preserve">mt07ala140aga</t>
  </si>
  <si>
    <t xml:space="preserve">m</t>
  </si>
  <si>
    <t xml:space="preserve">Perfil de acero S275JR, serie L 40x4, laminado en caliente, para aplicaciones estructurales. Elaborado en taller y colocado en obra.</t>
  </si>
  <si>
    <t xml:space="preserve">mt07ala111ba</t>
  </si>
  <si>
    <t xml:space="preserve">m</t>
  </si>
  <si>
    <t xml:space="preserve">Pletina de acero laminado S275JR, en perfil plano laminado en caliente, de 20x4 mm,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</si>
  <si>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</si>
  <si>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</si>
  <si>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</si>
  <si>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</si>
  <si>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</si>
  <si>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</si>
  <si>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mo042</t>
  </si>
  <si>
    <t xml:space="preserve">h</t>
  </si>
  <si>
    <t xml:space="preserve">Montador de estructura metálica.</t>
  </si>
  <si>
    <t xml:space="preserve">mo085</t>
  </si>
  <si>
    <t xml:space="preserve">h</t>
  </si>
  <si>
    <t xml:space="preserve">Ayudante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</si>
  <si>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</si>
  <si>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</si>
  <si>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</si>
  <si>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</si>
  <si>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$ 2,81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</si>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</sst>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79" customWidth="1"/>
    <col min="3" max="3" width="5.68" customWidth="1"/>
    <col min="4" max="4" width="21.42" customWidth="1"/>
    <col min="5" max="5" width="27.10" customWidth="1"/>
    <col min="6" max="6" width="15.59" customWidth="1"/>
    <col min="7" max="7" width="5.54" customWidth="1"/>
    <col min="8" max="8" width="6.41" customWidth="1"/>
    <col min="9" max="9" width="3.64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0.480000</v>
      </c>
      <c r="I8" s="16">
        <v>17.160000</v>
      </c>
      <c r="J8" s="16"/>
      <c r="K8" s="16">
        <f ca="1">ROUND(INDIRECT(ADDRESS(ROW()+(0), COLUMN()+(-3), 1))*INDIRECT(ADDRESS(ROW()+(0), COLUMN()+(-2), 1)), 2)</f>
        <v>8.240000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4.400000</v>
      </c>
      <c r="I9" s="20">
        <v>2.810000</v>
      </c>
      <c r="J9" s="20"/>
      <c r="K9" s="20">
        <f ca="1">ROUND(INDIRECT(ADDRESS(ROW()+(0), COLUMN()+(-3), 1))*INDIRECT(ADDRESS(ROW()+(0), COLUMN()+(-2), 1)), 2)</f>
        <v>12.360000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5.280000</v>
      </c>
      <c r="I10" s="20">
        <v>0.850000</v>
      </c>
      <c r="J10" s="20"/>
      <c r="K10" s="20">
        <f ca="1">ROUND(INDIRECT(ADDRESS(ROW()+(0), COLUMN()+(-3), 1))*INDIRECT(ADDRESS(ROW()+(0), COLUMN()+(-2), 1)), 2)</f>
        <v>4.490000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0.024000</v>
      </c>
      <c r="I11" s="20">
        <v>6.120000</v>
      </c>
      <c r="J11" s="20"/>
      <c r="K11" s="20">
        <f ca="1">ROUND(INDIRECT(ADDRESS(ROW()+(0), COLUMN()+(-3), 1))*INDIRECT(ADDRESS(ROW()+(0), COLUMN()+(-2), 1)), 2)</f>
        <v>0.150000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0.141000</v>
      </c>
      <c r="I12" s="20">
        <v>3.030000</v>
      </c>
      <c r="J12" s="20"/>
      <c r="K12" s="20">
        <f ca="1">ROUND(INDIRECT(ADDRESS(ROW()+(0), COLUMN()+(-3), 1))*INDIRECT(ADDRESS(ROW()+(0), COLUMN()+(-2), 1)), 2)</f>
        <v>0.430000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1.452000</v>
      </c>
      <c r="I13" s="20">
        <v>5.070000</v>
      </c>
      <c r="J13" s="20"/>
      <c r="K13" s="20">
        <f ca="1">ROUND(INDIRECT(ADDRESS(ROW()+(0), COLUMN()+(-3), 1))*INDIRECT(ADDRESS(ROW()+(0), COLUMN()+(-2), 1)), 2)</f>
        <v>7.360000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1.452000</v>
      </c>
      <c r="I14" s="24">
        <v>3.570000</v>
      </c>
      <c r="J14" s="24"/>
      <c r="K14" s="24">
        <f ca="1">ROUND(INDIRECT(ADDRESS(ROW()+(0), COLUMN()+(-3), 1))*INDIRECT(ADDRESS(ROW()+(0), COLUMN()+(-2), 1)), 2)</f>
        <v>5.180000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4">
        <v>2.000000</v>
      </c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38.210000</v>
      </c>
      <c r="J15" s="16"/>
      <c r="K15" s="16">
        <f ca="1">ROUND(INDIRECT(ADDRESS(ROW()+(0), COLUMN()+(-3), 1))*INDIRECT(ADDRESS(ROW()+(0), COLUMN()+(-2), 1))/100, 2)</f>
        <v>0.760000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3">
        <v>3.000000</v>
      </c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38.970000</v>
      </c>
      <c r="J16" s="24"/>
      <c r="K16" s="24">
        <f ca="1">ROUND(INDIRECT(ADDRESS(ROW()+(0), COLUMN()+(-3), 1))*INDIRECT(ADDRESS(ROW()+(0), COLUMN()+(-2), 1))/100, 2)</f>
        <v>1.170000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7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40.140000</v>
      </c>
    </row>
  </sheetData>
  <mergeCells count="27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A17:G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