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<sst xmlns="http://schemas.openxmlformats.org/spreadsheetml/2006/main" count="84" uniqueCount="84">
  <si>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</si>
  <si>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</si>
  <si>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</si>
  <si>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</si>
  <si>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f'c=210 kg/cm² (21 MPa), clase de exposición F0 S0 P0 C0,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para evitar la adherencia del hormigón al encofrado.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</si>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</sst>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</v>
      </c>
      <c r="H10" s="12">
        <f ca="1">ROUND(INDIRECT(ADDRESS(ROW()+(0), COLUMN()+(-2), 1))*INDIRECT(ADDRESS(ROW()+(0), COLUMN()+(-1), 1)), 2)</f>
        <v>1.2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1.45</v>
      </c>
      <c r="H11" s="12">
        <f ca="1">ROUND(INDIRECT(ADDRESS(ROW()+(0), COLUMN()+(-2), 1))*INDIRECT(ADDRESS(ROW()+(0), COLUMN()+(-1), 1)), 2)</f>
        <v>182.7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1.83</v>
      </c>
      <c r="H12" s="12">
        <f ca="1">ROUND(INDIRECT(ADDRESS(ROW()+(0), COLUMN()+(-2), 1))*INDIRECT(ADDRESS(ROW()+(0), COLUMN()+(-1), 1)), 2)</f>
        <v>1.54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58.5</v>
      </c>
      <c r="H13" s="12">
        <f ca="1">ROUND(INDIRECT(ADDRESS(ROW()+(0), COLUMN()+(-2), 1))*INDIRECT(ADDRESS(ROW()+(0), COLUMN()+(-1), 1)), 2)</f>
        <v>18.72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23.46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0.67</v>
      </c>
      <c r="H15" s="12">
        <f ca="1">ROUND(INDIRECT(ADDRESS(ROW()+(0), COLUMN()+(-2), 1))*INDIRECT(ADDRESS(ROW()+(0), COLUMN()+(-1), 1)), 2)</f>
        <v>11.93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2.2</v>
      </c>
      <c r="H16" s="12">
        <f ca="1">ROUND(INDIRECT(ADDRESS(ROW()+(0), COLUMN()+(-2), 1))*INDIRECT(ADDRESS(ROW()+(0), COLUMN()+(-1), 1)), 2)</f>
        <v>0.88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0.252</v>
      </c>
      <c r="G17" s="12">
        <v>1.83</v>
      </c>
      <c r="H17" s="12">
        <f ca="1">ROUND(INDIRECT(ADDRESS(ROW()+(0), COLUMN()+(-2), 1))*INDIRECT(ADDRESS(ROW()+(0), COLUMN()+(-1), 1)), 2)</f>
        <v>0.46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0.574</v>
      </c>
      <c r="G18" s="12">
        <v>8.12</v>
      </c>
      <c r="H18" s="12">
        <f ca="1">ROUND(INDIRECT(ADDRESS(ROW()+(0), COLUMN()+(-2), 1))*INDIRECT(ADDRESS(ROW()+(0), COLUMN()+(-1), 1)), 2)</f>
        <v>4.66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0.574</v>
      </c>
      <c r="G19" s="12">
        <v>13.52</v>
      </c>
      <c r="H19" s="12">
        <f ca="1">ROUND(INDIRECT(ADDRESS(ROW()+(0), COLUMN()+(-2), 1))*INDIRECT(ADDRESS(ROW()+(0), COLUMN()+(-1), 1)), 2)</f>
        <v>7.76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449.434</v>
      </c>
      <c r="G20" s="12">
        <v>0.17</v>
      </c>
      <c r="H20" s="12">
        <f ca="1">ROUND(INDIRECT(ADDRESS(ROW()+(0), COLUMN()+(-2), 1))*INDIRECT(ADDRESS(ROW()+(0), COLUMN()+(-1), 1)), 2)</f>
        <v>76.4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2.247</v>
      </c>
      <c r="G21" s="14">
        <v>2.73</v>
      </c>
      <c r="H21" s="14">
        <f ca="1">ROUND(INDIRECT(ADDRESS(ROW()+(0), COLUMN()+(-2), 1))*INDIRECT(ADDRESS(ROW()+(0), COLUMN()+(-1), 1)), 2)</f>
        <v>6.13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314.7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0.73</v>
      </c>
      <c r="G24" s="14">
        <v>3.75</v>
      </c>
      <c r="H24" s="14">
        <f ca="1">ROUND(INDIRECT(ADDRESS(ROW()+(0), COLUMN()+(-2), 1))*INDIRECT(ADDRESS(ROW()+(0), COLUMN()+(-1), 1)), 2)</f>
        <v>2.74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2.74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6.575</v>
      </c>
      <c r="G27" s="12">
        <v>10.75</v>
      </c>
      <c r="H27" s="12">
        <f ca="1">ROUND(INDIRECT(ADDRESS(ROW()+(0), COLUMN()+(-2), 1))*INDIRECT(ADDRESS(ROW()+(0), COLUMN()+(-1), 1)), 2)</f>
        <v>70.68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7.515</v>
      </c>
      <c r="G28" s="12">
        <v>6.89</v>
      </c>
      <c r="H28" s="12">
        <f ca="1">ROUND(INDIRECT(ADDRESS(ROW()+(0), COLUMN()+(-2), 1))*INDIRECT(ADDRESS(ROW()+(0), COLUMN()+(-1), 1)), 2)</f>
        <v>51.78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1.193</v>
      </c>
      <c r="G29" s="12">
        <v>10.75</v>
      </c>
      <c r="H29" s="12">
        <f ca="1">ROUND(INDIRECT(ADDRESS(ROW()+(0), COLUMN()+(-2), 1))*INDIRECT(ADDRESS(ROW()+(0), COLUMN()+(-1), 1)), 2)</f>
        <v>12.82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1.326</v>
      </c>
      <c r="G30" s="12">
        <v>6.89</v>
      </c>
      <c r="H30" s="12">
        <f ca="1">ROUND(INDIRECT(ADDRESS(ROW()+(0), COLUMN()+(-2), 1))*INDIRECT(ADDRESS(ROW()+(0), COLUMN()+(-1), 1)), 2)</f>
        <v>9.14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1.45</v>
      </c>
      <c r="G31" s="12">
        <v>6.38</v>
      </c>
      <c r="H31" s="12">
        <f ca="1">ROUND(INDIRECT(ADDRESS(ROW()+(0), COLUMN()+(-2), 1))*INDIRECT(ADDRESS(ROW()+(0), COLUMN()+(-1), 1)), 2)</f>
        <v>9.25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1.519</v>
      </c>
      <c r="G32" s="12">
        <v>6.48</v>
      </c>
      <c r="H32" s="12">
        <f ca="1">ROUND(INDIRECT(ADDRESS(ROW()+(0), COLUMN()+(-2), 1))*INDIRECT(ADDRESS(ROW()+(0), COLUMN()+(-1), 1)), 2)</f>
        <v>9.84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0.497</v>
      </c>
      <c r="G33" s="12">
        <v>10.75</v>
      </c>
      <c r="H33" s="12">
        <f ca="1">ROUND(INDIRECT(ADDRESS(ROW()+(0), COLUMN()+(-2), 1))*INDIRECT(ADDRESS(ROW()+(0), COLUMN()+(-1), 1)), 2)</f>
        <v>5.34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2.003</v>
      </c>
      <c r="G34" s="14">
        <v>6.89</v>
      </c>
      <c r="H34" s="14">
        <f ca="1">ROUND(INDIRECT(ADDRESS(ROW()+(0), COLUMN()+(-2), 1))*INDIRECT(ADDRESS(ROW()+(0), COLUMN()+(-1), 1)), 2)</f>
        <v>13.8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182.65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500.09</v>
      </c>
      <c r="H37" s="14">
        <f ca="1">ROUND(INDIRECT(ADDRESS(ROW()+(0), COLUMN()+(-2), 1))*INDIRECT(ADDRESS(ROW()+(0), COLUMN()+(-1), 1))/100, 2)</f>
        <v>10</v>
      </c>
    </row>
    <row r="38" spans="1:8" ht="13.50" thickBot="1" customHeight="1">
      <c r="A38" s="8"/>
      <c r="B38" s="8"/>
      <c r="C38" s="8"/>
      <c r="D38" s="8"/>
      <c r="E38" s="8"/>
      <c r="F38" s="21" t="s">
        <v>83</v>
      </c>
      <c r="G38" s="21"/>
      <c r="H38" s="22">
        <f ca="1">ROUND(SUM(INDIRECT(ADDRESS(ROW()+(-1), COLUMN()+(0), 1)),INDIRECT(ADDRESS(ROW()+(-3), COLUMN()+(0), 1)),INDIRECT(ADDRESS(ROW()+(-13), COLUMN()+(0), 1)),INDIRECT(ADDRESS(ROW()+(-16), COLUMN()+(0), 1))), 2)</f>
        <v>510.09</v>
      </c>
    </row>
  </sheetData>
  <mergeCells count="7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B38"/>
    <mergeCell ref="C38:D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