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<sst xmlns="http://schemas.openxmlformats.org/spreadsheetml/2006/main" count="106" uniqueCount="106">
  <si>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</si>
  <si>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</si>
  <si>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</si>
  <si>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</si>
  <si>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con un volumen total de hormigón en losa con casetón perdido y columnas de 0,201 m³/m², y acero Grado 60 (fy=4200 kg/cm²) en zona de ábacos, vigas, nervios, vigas de borde y columnas, con una cuantía total de 24 kg/m², compuesta de los siguientes elementos: LOSA NERVADA: horizontal, con 15% de zonas macizas, canto 30 = 25+5 cm; nervios de hormigón en sitio de 10 cm de espesor, intereje 80 cm; bloque de hormigón, 70x23x25 cm; capa de compresión de 5 cm de espesor, con armadura de reparto formada por malla electrosoldada 15x15 cm y Ø 3,5-3,5 mm;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alambre de atar, separadores, líquido desencofrante, para evitar la adherencia del hormigón al encofrado y agente filmógeno,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</si>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</sst>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0.08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58.5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0.034</v>
      </c>
      <c r="G12" s="12">
        <v>23.46</v>
      </c>
      <c r="H12" s="12">
        <f ca="1">ROUND(INDIRECT(ADDRESS(ROW()+(0), COLUMN()+(-2), 1))*INDIRECT(ADDRESS(ROW()+(0), COLUMN()+(-1), 1)), 2)</f>
        <v>0.8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55.45</v>
      </c>
      <c r="H13" s="12">
        <f ca="1">ROUND(INDIRECT(ADDRESS(ROW()+(0), COLUMN()+(-2), 1))*INDIRECT(ADDRESS(ROW()+(0), COLUMN()+(-1), 1)), 2)</f>
        <v>2.44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2">
        <v>124.31</v>
      </c>
      <c r="H14" s="12">
        <f ca="1">ROUND(INDIRECT(ADDRESS(ROW()+(0), COLUMN()+(-2), 1))*INDIRECT(ADDRESS(ROW()+(0), COLUMN()+(-1), 1)), 2)</f>
        <v>0.87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433.25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10.66</v>
      </c>
      <c r="H16" s="12">
        <f ca="1">ROUND(INDIRECT(ADDRESS(ROW()+(0), COLUMN()+(-2), 1))*INDIRECT(ADDRESS(ROW()+(0), COLUMN()+(-1), 1)), 2)</f>
        <v>0.43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2.2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4.244</v>
      </c>
      <c r="G18" s="12">
        <v>2.2</v>
      </c>
      <c r="H18" s="12">
        <f ca="1">ROUND(INDIRECT(ADDRESS(ROW()+(0), COLUMN()+(-2), 1))*INDIRECT(ADDRESS(ROW()+(0), COLUMN()+(-1), 1)), 2)</f>
        <v>9.34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1.2</v>
      </c>
      <c r="G19" s="12">
        <v>0.08</v>
      </c>
      <c r="H19" s="12">
        <f ca="1">ROUND(INDIRECT(ADDRESS(ROW()+(0), COLUMN()+(-2), 1))*INDIRECT(ADDRESS(ROW()+(0), COLUMN()+(-1), 1)), 2)</f>
        <v>0.1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25.2</v>
      </c>
      <c r="G20" s="12">
        <v>1.45</v>
      </c>
      <c r="H20" s="12">
        <f ca="1">ROUND(INDIRECT(ADDRESS(ROW()+(0), COLUMN()+(-2), 1))*INDIRECT(ADDRESS(ROW()+(0), COLUMN()+(-1), 1)), 2)</f>
        <v>36.54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0.225</v>
      </c>
      <c r="G21" s="12">
        <v>1.83</v>
      </c>
      <c r="H21" s="12">
        <f ca="1">ROUND(INDIRECT(ADDRESS(ROW()+(0), COLUMN()+(-2), 1))*INDIRECT(ADDRESS(ROW()+(0), COLUMN()+(-1), 1)), 2)</f>
        <v>0.41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1.42</v>
      </c>
      <c r="H22" s="12">
        <f ca="1">ROUND(INDIRECT(ADDRESS(ROW()+(0), COLUMN()+(-2), 1))*INDIRECT(ADDRESS(ROW()+(0), COLUMN()+(-1), 1)), 2)</f>
        <v>1.56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0.051</v>
      </c>
      <c r="G23" s="12">
        <v>1.83</v>
      </c>
      <c r="H23" s="12">
        <f ca="1">ROUND(INDIRECT(ADDRESS(ROW()+(0), COLUMN()+(-2), 1))*INDIRECT(ADDRESS(ROW()+(0), COLUMN()+(-1), 1)), 2)</f>
        <v>0.09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0.115</v>
      </c>
      <c r="G24" s="12">
        <v>8.12</v>
      </c>
      <c r="H24" s="12">
        <f ca="1">ROUND(INDIRECT(ADDRESS(ROW()+(0), COLUMN()+(-2), 1))*INDIRECT(ADDRESS(ROW()+(0), COLUMN()+(-1), 1)), 2)</f>
        <v>0.93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0.115</v>
      </c>
      <c r="G25" s="12">
        <v>13.52</v>
      </c>
      <c r="H25" s="12">
        <f ca="1">ROUND(INDIRECT(ADDRESS(ROW()+(0), COLUMN()+(-2), 1))*INDIRECT(ADDRESS(ROW()+(0), COLUMN()+(-1), 1)), 2)</f>
        <v>1.55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90.336</v>
      </c>
      <c r="G26" s="12">
        <v>0.17</v>
      </c>
      <c r="H26" s="12">
        <f ca="1">ROUND(INDIRECT(ADDRESS(ROW()+(0), COLUMN()+(-2), 1))*INDIRECT(ADDRESS(ROW()+(0), COLUMN()+(-1), 1)), 2)</f>
        <v>15.36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0.452</v>
      </c>
      <c r="G27" s="12">
        <v>2.73</v>
      </c>
      <c r="H27" s="12">
        <f ca="1">ROUND(INDIRECT(ADDRESS(ROW()+(0), COLUMN()+(-2), 1))*INDIRECT(ADDRESS(ROW()+(0), COLUMN()+(-1), 1)), 2)</f>
        <v>1.23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3">
        <v>0.15</v>
      </c>
      <c r="G28" s="14">
        <v>1.9</v>
      </c>
      <c r="H28" s="14">
        <f ca="1">ROUND(INDIRECT(ADDRESS(ROW()+(0), COLUMN()+(-2), 1))*INDIRECT(ADDRESS(ROW()+(0), COLUMN()+(-1), 1)), 2)</f>
        <v>0.29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73.76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0.147</v>
      </c>
      <c r="G31" s="14">
        <v>3.75</v>
      </c>
      <c r="H31" s="14">
        <f ca="1">ROUND(INDIRECT(ADDRESS(ROW()+(0), COLUMN()+(-2), 1))*INDIRECT(ADDRESS(ROW()+(0), COLUMN()+(-1), 1)), 2)</f>
        <v>0.55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0.55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0.948</v>
      </c>
      <c r="G34" s="12">
        <v>10.75</v>
      </c>
      <c r="H34" s="12">
        <f ca="1">ROUND(INDIRECT(ADDRESS(ROW()+(0), COLUMN()+(-2), 1))*INDIRECT(ADDRESS(ROW()+(0), COLUMN()+(-1), 1)), 2)</f>
        <v>10.19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0.959</v>
      </c>
      <c r="G35" s="12">
        <v>6.89</v>
      </c>
      <c r="H35" s="12">
        <f ca="1">ROUND(INDIRECT(ADDRESS(ROW()+(0), COLUMN()+(-2), 1))*INDIRECT(ADDRESS(ROW()+(0), COLUMN()+(-1), 1)), 2)</f>
        <v>6.61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0.377</v>
      </c>
      <c r="G36" s="12">
        <v>10.75</v>
      </c>
      <c r="H36" s="12">
        <f ca="1">ROUND(INDIRECT(ADDRESS(ROW()+(0), COLUMN()+(-2), 1))*INDIRECT(ADDRESS(ROW()+(0), COLUMN()+(-1), 1)), 2)</f>
        <v>4.05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0.41</v>
      </c>
      <c r="G37" s="12">
        <v>6.89</v>
      </c>
      <c r="H37" s="12">
        <f ca="1">ROUND(INDIRECT(ADDRESS(ROW()+(0), COLUMN()+(-2), 1))*INDIRECT(ADDRESS(ROW()+(0), COLUMN()+(-1), 1)), 2)</f>
        <v>2.82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0.292</v>
      </c>
      <c r="G38" s="12">
        <v>6.38</v>
      </c>
      <c r="H38" s="12">
        <f ca="1">ROUND(INDIRECT(ADDRESS(ROW()+(0), COLUMN()+(-2), 1))*INDIRECT(ADDRESS(ROW()+(0), COLUMN()+(-1), 1)), 2)</f>
        <v>1.86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0.305</v>
      </c>
      <c r="G39" s="12">
        <v>6.48</v>
      </c>
      <c r="H39" s="12">
        <f ca="1">ROUND(INDIRECT(ADDRESS(ROW()+(0), COLUMN()+(-2), 1))*INDIRECT(ADDRESS(ROW()+(0), COLUMN()+(-1), 1)), 2)</f>
        <v>1.98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0.068</v>
      </c>
      <c r="G40" s="12">
        <v>10.75</v>
      </c>
      <c r="H40" s="12">
        <f ca="1">ROUND(INDIRECT(ADDRESS(ROW()+(0), COLUMN()+(-2), 1))*INDIRECT(ADDRESS(ROW()+(0), COLUMN()+(-1), 1)), 2)</f>
        <v>0.73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3">
        <v>0.273</v>
      </c>
      <c r="G41" s="14">
        <v>6.89</v>
      </c>
      <c r="H41" s="14">
        <f ca="1">ROUND(INDIRECT(ADDRESS(ROW()+(0), COLUMN()+(-2), 1))*INDIRECT(ADDRESS(ROW()+(0), COLUMN()+(-1), 1)), 2)</f>
        <v>1.88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30.12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20" t="s">
        <v>102</v>
      </c>
      <c r="D44" s="20"/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104.43</v>
      </c>
      <c r="H44" s="14">
        <f ca="1">ROUND(INDIRECT(ADDRESS(ROW()+(0), COLUMN()+(-2), 1))*INDIRECT(ADDRESS(ROW()+(0), COLUMN()+(-1), 1))/100, 2)</f>
        <v>2.09</v>
      </c>
    </row>
    <row r="45" spans="1:8" ht="13.50" thickBot="1" customHeight="1">
      <c r="A45" s="21" t="s">
        <v>104</v>
      </c>
      <c r="B45" s="21"/>
      <c r="C45" s="22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106.52</v>
      </c>
    </row>
  </sheetData>
  <mergeCells count="8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F42:G42"/>
    <mergeCell ref="A43:B43"/>
    <mergeCell ref="C43:D43"/>
    <mergeCell ref="E43:F43"/>
    <mergeCell ref="A44:B44"/>
    <mergeCell ref="C44:D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