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<sst xmlns="http://schemas.openxmlformats.org/spreadsheetml/2006/main" count="35" uniqueCount="35">
  <si>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</si>
  <si>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ECY022</t>
  </si>
  <si>
    <t xml:space="preserve">m</t>
  </si>
  <si>
    <t xml:space="preserve">Sellado de juntas y colocación de inyectores externos en muros de mampostería.</t>
  </si>
  <si>
    <r>
      <rPr>
        <sz val="8.25"/>
        <color rgb="FF000000"/>
        <rFont val="Arial"/>
        <family val="2"/>
      </rPr>
      <t xml:space="preserve">Sellado de juntas en muros de mampostería con mortero de cal hidratada, a fin de evitar la fuga de la lechada durante el proceso de inyección y permitir al mismo tiempo la fijación de los inyectores externos de 15 a 20 mm de diámetro, colocados cada 20 cm, con el mismo material de sellado; realizado en trabajos de consolidación de muros de mampostería mediante inyecciones.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</si>
  <si>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</si>
  <si>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</si>
  <si>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</si>
  <si>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</si>
  <si>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</si>
  <si>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</si>
  <si>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</si>
  <si>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mt09reh121</t>
  </si>
  <si>
    <t xml:space="preserve">Ud</t>
  </si>
  <si>
    <t xml:space="preserve">Tapón inyector externo.</t>
  </si>
  <si>
    <t xml:space="preserve">mt09reh122</t>
  </si>
  <si>
    <t xml:space="preserve">Ud</t>
  </si>
  <si>
    <t xml:space="preserve">Inyector externo.</t>
  </si>
  <si>
    <t xml:space="preserve">mt09reh220a</t>
  </si>
  <si>
    <t xml:space="preserve">kg</t>
  </si>
  <si>
    <t xml:space="preserve">Mortero de albañilería, compuesto por cal hidratada, metacaolín y arena silícea; tipo M-5; con 7,5 N/mm² de resistencia a compresión; para uso en elementos ubicados en el interior de las construcciones, sujetos a requisitos estructurales.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</si>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</sst>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6.84" customWidth="1"/>
    <col min="6" max="6" width="12.58" customWidth="1"/>
    <col min="7" max="7" width="11.3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</v>
      </c>
      <c r="G10" s="12">
        <v>0.45</v>
      </c>
      <c r="H10" s="12">
        <f ca="1">ROUND(INDIRECT(ADDRESS(ROW()+(0), COLUMN()+(-2), 1))*INDIRECT(ADDRESS(ROW()+(0), COLUMN()+(-1), 1)), 2)</f>
        <v>2.25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1.46</v>
      </c>
      <c r="H11" s="12">
        <f ca="1">ROUND(INDIRECT(ADDRESS(ROW()+(0), COLUMN()+(-2), 1))*INDIRECT(ADDRESS(ROW()+(0), COLUMN()+(-1), 1)), 2)</f>
        <v>7.3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5.5</v>
      </c>
      <c r="G12" s="14">
        <v>1.61</v>
      </c>
      <c r="H12" s="14">
        <f ca="1">ROUND(INDIRECT(ADDRESS(ROW()+(0), COLUMN()+(-2), 1))*INDIRECT(ADDRESS(ROW()+(0), COLUMN()+(-1), 1)), 2)</f>
        <v>8.86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18.41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0.62</v>
      </c>
      <c r="G15" s="12">
        <v>7.18</v>
      </c>
      <c r="H15" s="12">
        <f ca="1">ROUND(INDIRECT(ADDRESS(ROW()+(0), COLUMN()+(-2), 1))*INDIRECT(ADDRESS(ROW()+(0), COLUMN()+(-1), 1)), 2)</f>
        <v>4.45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0.689</v>
      </c>
      <c r="G16" s="14">
        <v>4.49</v>
      </c>
      <c r="H16" s="14">
        <f ca="1">ROUND(INDIRECT(ADDRESS(ROW()+(0), COLUMN()+(-2), 1))*INDIRECT(ADDRESS(ROW()+(0), COLUMN()+(-1), 1)), 2)</f>
        <v>3.09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7.54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25.95</v>
      </c>
      <c r="H19" s="14">
        <f ca="1">ROUND(INDIRECT(ADDRESS(ROW()+(0), COLUMN()+(-2), 1))*INDIRECT(ADDRESS(ROW()+(0), COLUMN()+(-1), 1))/100, 2)</f>
        <v>0.52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26.47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