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<sst xmlns="http://schemas.openxmlformats.org/spreadsheetml/2006/main" count="38" uniqueCount="38">
  <si>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</si>
  <si>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ECR010</t>
  </si>
  <si>
    <t xml:space="preserve">m</t>
  </si>
  <si>
    <t xml:space="preserve">Arco de dovelas de piedra natural.</t>
  </si>
  <si>
    <r>
      <rPr>
        <b/>
        <sz val="7.80"/>
        <color rgb="FF000000"/>
        <rFont val="Arial"/>
        <family val="2"/>
      </rPr>
      <t xml:space="preserve">Arco formado por dovelas de piedra natural granítica de 60x40x40 cm, acabado abujardado, escuadradas y trabajadas en taller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</si>
  <si>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</si>
  <si>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</si>
  <si>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</si>
  <si>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</si>
  <si>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</si>
  <si>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</si>
  <si>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mt06dpn010c</t>
  </si>
  <si>
    <t xml:space="preserve">Ud</t>
  </si>
  <si>
    <t xml:space="preserve">Dovela de piedra natural granítica de 60x40x40 cm, acabado abujardado.</t>
  </si>
  <si>
    <t xml:space="preserve">mt08cim020</t>
  </si>
  <si>
    <t xml:space="preserve">m</t>
  </si>
  <si>
    <t xml:space="preserve">Camón de madera para formación de arco.</t>
  </si>
  <si>
    <t xml:space="preserve">mt08cim030</t>
  </si>
  <si>
    <t xml:space="preserve">m³</t>
  </si>
  <si>
    <t xml:space="preserve">Madera de pino para formación de cimbra.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</si>
  <si>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</si>
  <si>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</si>
  <si>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</si>
  <si>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mt08cet020a</t>
  </si>
  <si>
    <t xml:space="preserve">t</t>
  </si>
  <si>
    <t xml:space="preserve">Cemento CEM II / A-P 32,5 N, a granel.</t>
  </si>
  <si>
    <t xml:space="preserve">mo021</t>
  </si>
  <si>
    <t xml:space="preserve">h</t>
  </si>
  <si>
    <t xml:space="preserve">Colocador de piedra natural.</t>
  </si>
  <si>
    <t xml:space="preserve">mo058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</si>
  <si>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</si>
  <si>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</si>
  <si>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</si>
  <si>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</si>
  <si>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</si>
  <si>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</si>
  <si>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$ 33,37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</si>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</sst>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1.660000</v>
      </c>
      <c r="F8" s="16">
        <v>177.080000</v>
      </c>
      <c r="G8" s="16">
        <f ca="1">ROUND(INDIRECT(ADDRESS(ROW()+(0), COLUMN()+(-2), 1))*INDIRECT(ADDRESS(ROW()+(0), COLUMN()+(-1), 1)), 2)</f>
        <v>293.950000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52.100000</v>
      </c>
      <c r="G9" s="20">
        <f ca="1">ROUND(INDIRECT(ADDRESS(ROW()+(0), COLUMN()+(-2), 1))*INDIRECT(ADDRESS(ROW()+(0), COLUMN()+(-1), 1)), 2)</f>
        <v>52.100000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0.150000</v>
      </c>
      <c r="F10" s="20">
        <v>250.560000</v>
      </c>
      <c r="G10" s="20">
        <f ca="1">ROUND(INDIRECT(ADDRESS(ROW()+(0), COLUMN()+(-2), 1))*INDIRECT(ADDRESS(ROW()+(0), COLUMN()+(-1), 1)), 2)</f>
        <v>37.580000</v>
      </c>
    </row>
    <row r="11" spans="1:7" ht="21.60" thickBot="1" customHeight="1">
      <c r="A11" s="17" t="s">
        <v>20</v>
      </c>
      <c r="B11" s="17"/>
      <c r="C11" s="18" t="s">
        <v>21</v>
      </c>
      <c r="D11" s="17" t="s">
        <v>22</v>
      </c>
      <c r="E11" s="19">
        <v>0.020000</v>
      </c>
      <c r="F11" s="20">
        <v>156.320000</v>
      </c>
      <c r="G11" s="20">
        <f ca="1">ROUND(INDIRECT(ADDRESS(ROW()+(0), COLUMN()+(-2), 1))*INDIRECT(ADDRESS(ROW()+(0), COLUMN()+(-1), 1)), 2)</f>
        <v>3.130000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0.001000</v>
      </c>
      <c r="F12" s="20">
        <v>97.590000</v>
      </c>
      <c r="G12" s="20">
        <f ca="1">ROUND(INDIRECT(ADDRESS(ROW()+(0), COLUMN()+(-2), 1))*INDIRECT(ADDRESS(ROW()+(0), COLUMN()+(-1), 1)), 2)</f>
        <v>0.100000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5.922000</v>
      </c>
      <c r="F13" s="20">
        <v>6.630000</v>
      </c>
      <c r="G13" s="20">
        <f ca="1">ROUND(INDIRECT(ADDRESS(ROW()+(0), COLUMN()+(-2), 1))*INDIRECT(ADDRESS(ROW()+(0), COLUMN()+(-1), 1)), 2)</f>
        <v>39.260000</v>
      </c>
    </row>
    <row r="14" spans="1:7" ht="12.00" thickBot="1" customHeight="1">
      <c r="A14" s="17" t="s">
        <v>29</v>
      </c>
      <c r="B14" s="17"/>
      <c r="C14" s="21" t="s">
        <v>30</v>
      </c>
      <c r="D14" s="22" t="s">
        <v>31</v>
      </c>
      <c r="E14" s="23">
        <v>5.922000</v>
      </c>
      <c r="F14" s="24">
        <v>4.660000</v>
      </c>
      <c r="G14" s="24">
        <f ca="1">ROUND(INDIRECT(ADDRESS(ROW()+(0), COLUMN()+(-2), 1))*INDIRECT(ADDRESS(ROW()+(0), COLUMN()+(-1), 1)), 2)</f>
        <v>27.600000</v>
      </c>
    </row>
    <row r="15" spans="1:7" ht="12.00" thickBot="1" customHeight="1">
      <c r="A15" s="17"/>
      <c r="B15" s="17"/>
      <c r="C15" s="12" t="s">
        <v>32</v>
      </c>
      <c r="D15" s="10" t="s">
        <v>33</v>
      </c>
      <c r="E15" s="14">
        <v>2.000000</v>
      </c>
      <c r="F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453.720000</v>
      </c>
      <c r="G15" s="16">
        <f ca="1">ROUND(INDIRECT(ADDRESS(ROW()+(0), COLUMN()+(-2), 1))*INDIRECT(ADDRESS(ROW()+(0), COLUMN()+(-1), 1))/100, 2)</f>
        <v>9.070000</v>
      </c>
    </row>
    <row r="16" spans="1:7" ht="12.00" thickBot="1" customHeight="1">
      <c r="A16" s="22"/>
      <c r="B16" s="22"/>
      <c r="C16" s="21" t="s">
        <v>34</v>
      </c>
      <c r="D16" s="22" t="s">
        <v>35</v>
      </c>
      <c r="E16" s="23">
        <v>3.000000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462.790000</v>
      </c>
      <c r="G16" s="24">
        <f ca="1">ROUND(INDIRECT(ADDRESS(ROW()+(0), COLUMN()+(-2), 1))*INDIRECT(ADDRESS(ROW()+(0), COLUMN()+(-1), 1))/100, 2)</f>
        <v>13.880000</v>
      </c>
    </row>
    <row r="17" spans="1:7" ht="12.00" thickBot="1" customHeight="1">
      <c r="A17" s="6" t="s">
        <v>36</v>
      </c>
      <c r="B17" s="6"/>
      <c r="C17" s="7"/>
      <c r="D17" s="7"/>
      <c r="E17" s="25"/>
      <c r="F17" s="6" t="s">
        <v>37</v>
      </c>
      <c r="G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476.670000</v>
      </c>
    </row>
  </sheetData>
  <mergeCells count="14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