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<sst xmlns="http://schemas.openxmlformats.org/spreadsheetml/2006/main" count="35" uniqueCount="35">
  <si>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</si>
  <si>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ECM020</t>
  </si>
  <si>
    <t xml:space="preserve">m³</t>
  </si>
  <si>
    <t xml:space="preserve">Muro de sillería.</t>
  </si>
  <si>
    <r>
      <rPr>
        <sz val="7.80"/>
        <color rgb="FF000000"/>
        <rFont val="Arial"/>
        <family val="2"/>
      </rPr>
      <t xml:space="preserve">Muro de sillería realizado con </t>
    </r>
    <r>
      <rPr>
        <b/>
        <sz val="7.80"/>
        <color rgb="FF000000"/>
        <rFont val="Arial"/>
        <family val="2"/>
      </rPr>
      <t xml:space="preserve">sillares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flameado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las dos caras vistas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</si>
  <si>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</si>
  <si>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</si>
  <si>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</si>
  <si>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</si>
  <si>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</si>
  <si>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</si>
  <si>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</si>
  <si>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</si>
  <si>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</si>
  <si>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</si>
  <si>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</si>
  <si>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</si>
  <si>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mt06pil020c</t>
  </si>
  <si>
    <t xml:space="preserve">m³</t>
  </si>
  <si>
    <t xml:space="preserve">Piedra granítica para sillería, realizada con sillares: piedras labradas en forma de paralelepípedo y dimensiones mínimas aproximadas de 40x22x18 cm.</t>
  </si>
  <si>
    <t xml:space="preserve">mq04cab010a</t>
  </si>
  <si>
    <t xml:space="preserve">h</t>
  </si>
  <si>
    <t xml:space="preserve">Camión basculante de 8 t de carga, de 180 CV.</t>
  </si>
  <si>
    <t xml:space="preserve">mo020</t>
  </si>
  <si>
    <t xml:space="preserve">h</t>
  </si>
  <si>
    <t xml:space="preserve">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</si>
  <si>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</si>
  <si>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</si>
  <si>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</si>
  <si>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</si>
  <si>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</si>
  <si>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</si>
  <si>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</si>
  <si>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$ 94,22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</si>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</sst>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2.13" customWidth="1"/>
    <col min="6" max="6" width="7.14" customWidth="1"/>
    <col min="7" max="7" width="8.7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0.150000</v>
      </c>
      <c r="G8" s="16">
        <v>150.420000</v>
      </c>
      <c r="H8" s="16">
        <f ca="1">ROUND(INDIRECT(ADDRESS(ROW()+(0), COLUMN()+(-2), 1))*INDIRECT(ADDRESS(ROW()+(0), COLUMN()+(-1), 1)), 2)</f>
        <v>22.560000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2.000000</v>
      </c>
      <c r="G9" s="20">
        <v>0.140000</v>
      </c>
      <c r="H9" s="20">
        <f ca="1">ROUND(INDIRECT(ADDRESS(ROW()+(0), COLUMN()+(-2), 1))*INDIRECT(ADDRESS(ROW()+(0), COLUMN()+(-1), 1)), 2)</f>
        <v>0.280000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1.050000</v>
      </c>
      <c r="G10" s="20">
        <v>856.960000</v>
      </c>
      <c r="H10" s="20">
        <f ca="1">ROUND(INDIRECT(ADDRESS(ROW()+(0), COLUMN()+(-2), 1))*INDIRECT(ADDRESS(ROW()+(0), COLUMN()+(-1), 1)), 2)</f>
        <v>899.810000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1.090000</v>
      </c>
      <c r="G11" s="20">
        <v>29.870000</v>
      </c>
      <c r="H11" s="20">
        <f ca="1">ROUND(INDIRECT(ADDRESS(ROW()+(0), COLUMN()+(-2), 1))*INDIRECT(ADDRESS(ROW()+(0), COLUMN()+(-1), 1)), 2)</f>
        <v>32.560000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19.188000</v>
      </c>
      <c r="G12" s="20">
        <v>5.070000</v>
      </c>
      <c r="H12" s="20">
        <f ca="1">ROUND(INDIRECT(ADDRESS(ROW()+(0), COLUMN()+(-2), 1))*INDIRECT(ADDRESS(ROW()+(0), COLUMN()+(-1), 1)), 2)</f>
        <v>97.280000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19.188000</v>
      </c>
      <c r="G13" s="24">
        <v>3.570000</v>
      </c>
      <c r="H13" s="24">
        <f ca="1">ROUND(INDIRECT(ADDRESS(ROW()+(0), COLUMN()+(-2), 1))*INDIRECT(ADDRESS(ROW()+(0), COLUMN()+(-1), 1)), 2)</f>
        <v>68.500000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1120.990000</v>
      </c>
      <c r="H14" s="16">
        <f ca="1">ROUND(INDIRECT(ADDRESS(ROW()+(0), COLUMN()+(-2), 1))*INDIRECT(ADDRESS(ROW()+(0), COLUMN()+(-1), 1))/100, 2)</f>
        <v>22.420000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1143.410000</v>
      </c>
      <c r="H15" s="24">
        <f ca="1">ROUND(INDIRECT(ADDRESS(ROW()+(0), COLUMN()+(-2), 1))*INDIRECT(ADDRESS(ROW()+(0), COLUMN()+(-1), 1))/100, 2)</f>
        <v>34.300000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1177.710000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