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<sst xmlns="http://schemas.openxmlformats.org/spreadsheetml/2006/main" count="25" uniqueCount="25">
  <si>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</si>
  <si>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DUA010</t>
  </si>
  <si>
    <t xml:space="preserve">m</t>
  </si>
  <si>
    <t xml:space="preserve">Demolición de colector enterrado.</t>
  </si>
  <si>
    <r>
      <rPr>
        <sz val="7.80"/>
        <color rgb="FF000000"/>
        <rFont val="A"/>
        <family val="2"/>
      </rPr>
      <t xml:space="preserve">Demolición de colector enterrado de </t>
    </r>
    <r>
      <rPr>
        <b/>
        <sz val="7.80"/>
        <color rgb="FF000000"/>
        <rFont val="A"/>
        <family val="2"/>
      </rPr>
      <t xml:space="preserve">hormigón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300</t>
    </r>
    <r>
      <rPr>
        <sz val="7.80"/>
        <color rgb="FF000000"/>
        <rFont val="A"/>
        <family val="2"/>
      </rPr>
      <t xml:space="preserve"> mm de diámetro, con </t>
    </r>
    <r>
      <rPr>
        <b/>
        <sz val="7.80"/>
        <color rgb="FF000000"/>
        <rFont val="A"/>
        <family val="2"/>
      </rPr>
      <t xml:space="preserve">retroexcavadora con martillo rompedor</t>
    </r>
    <r>
      <rPr>
        <sz val="7.80"/>
        <color rgb="FF000000"/>
        <rFont val="A"/>
        <family val="2"/>
      </rPr>
      <t xml:space="preserve">, y carga </t>
    </r>
    <r>
      <rPr>
        <b/>
        <sz val="7.80"/>
        <color rgb="FF000000"/>
        <rFont val="A"/>
        <family val="2"/>
      </rPr>
      <t xml:space="preserve">mecánica</t>
    </r>
    <r>
      <rPr>
        <sz val="7.80"/>
        <color rgb="FF000000"/>
        <rFont val="A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</si>
  <si>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</si>
  <si>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</si>
  <si>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</si>
  <si>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</si>
  <si>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</si>
  <si>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</si>
  <si>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mq01exn050c</t>
  </si>
  <si>
    <t xml:space="preserve">h</t>
  </si>
  <si>
    <t xml:space="preserve">Retroexcavadora sobre neumáticos, de 85 kW, con martillo rompedor.</t>
  </si>
  <si>
    <t xml:space="preserve">mq01ret010</t>
  </si>
  <si>
    <t xml:space="preserve">h</t>
  </si>
  <si>
    <t xml:space="preserve">Miniretrocargadora sobre neumáticos de 15 kW.</t>
  </si>
  <si>
    <t xml:space="preserve">mo110</t>
  </si>
  <si>
    <t xml:space="preserve">h</t>
  </si>
  <si>
    <t xml:space="preserve">Peón especializado.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</si>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</sst>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2.77" customWidth="1"/>
    <col min="3" max="3" width="5.10" customWidth="1"/>
    <col min="4" max="4" width="2.04" customWidth="1"/>
    <col min="5" max="5" width="59.60" customWidth="1"/>
    <col min="6" max="6" width="7.72" customWidth="1"/>
    <col min="7" max="7" width="14.86" customWidth="1"/>
    <col min="8" max="8" width="2.48" customWidth="1"/>
    <col min="9" max="9" width="3.93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0.014000</v>
      </c>
      <c r="G8" s="16">
        <v>87.900000</v>
      </c>
      <c r="H8" s="16">
        <f ca="1">ROUND(INDIRECT(ADDRESS(ROW()+(0), COLUMN()+(-2), 1))*INDIRECT(ADDRESS(ROW()+(0), COLUMN()+(-1), 1)), 2)</f>
        <v>1.230000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0.014000</v>
      </c>
      <c r="G9" s="20">
        <v>55.370000</v>
      </c>
      <c r="H9" s="20">
        <f ca="1">ROUND(INDIRECT(ADDRESS(ROW()+(0), COLUMN()+(-2), 1))*INDIRECT(ADDRESS(ROW()+(0), COLUMN()+(-1), 1)), 2)</f>
        <v>0.780000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0.019000</v>
      </c>
      <c r="G10" s="24">
        <v>4.560000</v>
      </c>
      <c r="H10" s="24">
        <f ca="1">ROUND(INDIRECT(ADDRESS(ROW()+(0), COLUMN()+(-2), 1))*INDIRECT(ADDRESS(ROW()+(0), COLUMN()+(-1), 1)), 2)</f>
        <v>0.090000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2.100000</v>
      </c>
      <c r="H11" s="16">
        <f ca="1">ROUND(INDIRECT(ADDRESS(ROW()+(0), COLUMN()+(-2), 1))*INDIRECT(ADDRESS(ROW()+(0), COLUMN()+(-1), 1))/100, 2)</f>
        <v>0.040000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2.140000</v>
      </c>
      <c r="H12" s="24">
        <f ca="1">ROUND(INDIRECT(ADDRESS(ROW()+(0), COLUMN()+(-2), 1))*INDIRECT(ADDRESS(ROW()+(0), COLUMN()+(-1), 1))/100, 2)</f>
        <v>0.060000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2.200000</v>
      </c>
      <c r="I13" s="28"/>
      <c r="J13" s="28"/>
      <c r="K13" s="28"/>
    </row>
  </sheetData>
  <mergeCells count="25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