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<sst xmlns="http://schemas.openxmlformats.org/spreadsheetml/2006/main" count="31" uniqueCount="31">
  <si>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</si>
  <si>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CCJ020</t>
  </si>
  <si>
    <t xml:space="preserve">Ud</t>
  </si>
  <si>
    <t xml:space="preserve">Sistema estructural "Goujon-CRET" para anclaje de elemento estructural de hormigón armado, a muro de hormigón armado ya construido.</t>
  </si>
  <si>
    <r>
      <rPr>
        <sz val="7.80"/>
        <color rgb="FF000000"/>
        <rFont val="A"/>
        <family val="2"/>
      </rPr>
      <t xml:space="preserve">Pasador para anclaje de elemento estructural de hormigón </t>
    </r>
    <r>
      <rPr>
        <b/>
        <sz val="7.80"/>
        <color rgb="FF000000"/>
        <rFont val="A"/>
        <family val="2"/>
      </rPr>
      <t xml:space="preserve">f'c=250 kg/cm² (25 MPa)</t>
    </r>
    <r>
      <rPr>
        <sz val="7.80"/>
        <color rgb="FF000000"/>
        <rFont val="A"/>
        <family val="2"/>
      </rPr>
      <t xml:space="preserve"> y canto </t>
    </r>
    <r>
      <rPr>
        <b/>
        <sz val="7.80"/>
        <color rgb="FF000000"/>
        <rFont val="A"/>
        <family val="2"/>
      </rPr>
      <t xml:space="preserve">25</t>
    </r>
    <r>
      <rPr>
        <sz val="7.80"/>
        <color rgb="FF000000"/>
        <rFont val="A"/>
        <family val="2"/>
      </rPr>
      <t xml:space="preserve"> cm, a muro de hormigón armado ya construido, sistema CRET "EDING APS" formado por </t>
    </r>
    <r>
      <rPr>
        <b/>
        <sz val="7.80"/>
        <color rgb="FF000000"/>
        <rFont val="A"/>
        <family val="2"/>
      </rPr>
      <t xml:space="preserve">pasador Goujon CRET-10, "EDING APS", de 20 mm de diámetro, de acero inoxidable de alta resistencia a la corrosión</t>
    </r>
    <r>
      <rPr>
        <sz val="7.80"/>
        <color rgb="FF000000"/>
        <rFont val="A"/>
        <family val="2"/>
      </rPr>
      <t xml:space="preserve">, capaz de transmitir un cortante mayorado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kN.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</si>
  <si>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</si>
  <si>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</si>
  <si>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</si>
  <si>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</si>
  <si>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</si>
  <si>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</si>
  <si>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mt07aap020a</t>
  </si>
  <si>
    <t xml:space="preserve">Ud</t>
  </si>
  <si>
    <t xml:space="preserve">Pasador Goujon CRET-10, "EDING APS", de 20 mm de diámetro, de acero inoxidable, clase 1.4401 y clase II de resistencia a la corrosión según SIA 179, dúctil, trabajado en frío, con límite elástico 620 N/mm², que cumple con las normas ISO 3651-1 e ISO 6892-1.</t>
  </si>
  <si>
    <t xml:space="preserve">mt07aap045</t>
  </si>
  <si>
    <t xml:space="preserve">Ud</t>
  </si>
  <si>
    <t xml:space="preserve">Cartucho de resina para inyección, no retráctil, Evo V400 "EDING APS", de 400 ml.</t>
  </si>
  <si>
    <t xml:space="preserve">mq06eim060</t>
  </si>
  <si>
    <t xml:space="preserve">h</t>
  </si>
  <si>
    <t xml:space="preserve">Aplicador manual para cartuchos de inyección de resinas, con accesorio mezclador.</t>
  </si>
  <si>
    <t xml:space="preserve">mo041</t>
  </si>
  <si>
    <t xml:space="preserve">h</t>
  </si>
  <si>
    <t xml:space="preserve">Maestro de estructura mayor.</t>
  </si>
  <si>
    <t xml:space="preserve">mo087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</si>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</sst>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95" customWidth="1"/>
    <col min="4" max="4" width="21.27" customWidth="1"/>
    <col min="5" max="5" width="30.75" customWidth="1"/>
    <col min="6" max="6" width="11.07" customWidth="1"/>
    <col min="7" max="7" width="3.64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60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21.770000</v>
      </c>
      <c r="J8" s="16"/>
      <c r="K8" s="16">
        <f ca="1">ROUND(INDIRECT(ADDRESS(ROW()+(0), COLUMN()+(-4), 1))*INDIRECT(ADDRESS(ROW()+(0), COLUMN()+(-2), 1)), 2)</f>
        <v>21.770000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0.200000</v>
      </c>
      <c r="H9" s="19"/>
      <c r="I9" s="20">
        <v>16.330000</v>
      </c>
      <c r="J9" s="20"/>
      <c r="K9" s="20">
        <f ca="1">ROUND(INDIRECT(ADDRESS(ROW()+(0), COLUMN()+(-4), 1))*INDIRECT(ADDRESS(ROW()+(0), COLUMN()+(-2), 1)), 2)</f>
        <v>3.270000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0.343000</v>
      </c>
      <c r="H10" s="19"/>
      <c r="I10" s="20">
        <v>2.090000</v>
      </c>
      <c r="J10" s="20"/>
      <c r="K10" s="20">
        <f ca="1">ROUND(INDIRECT(ADDRESS(ROW()+(0), COLUMN()+(-4), 1))*INDIRECT(ADDRESS(ROW()+(0), COLUMN()+(-2), 1)), 2)</f>
        <v>0.720000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0.347000</v>
      </c>
      <c r="H11" s="19"/>
      <c r="I11" s="20">
        <v>6.960000</v>
      </c>
      <c r="J11" s="20"/>
      <c r="K11" s="20">
        <f ca="1">ROUND(INDIRECT(ADDRESS(ROW()+(0), COLUMN()+(-4), 1))*INDIRECT(ADDRESS(ROW()+(0), COLUMN()+(-2), 1)), 2)</f>
        <v>2.420000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0.347000</v>
      </c>
      <c r="H12" s="23"/>
      <c r="I12" s="24">
        <v>4.890000</v>
      </c>
      <c r="J12" s="24"/>
      <c r="K12" s="24">
        <f ca="1">ROUND(INDIRECT(ADDRESS(ROW()+(0), COLUMN()+(-4), 1))*INDIRECT(ADDRESS(ROW()+(0), COLUMN()+(-2), 1)), 2)</f>
        <v>1.700000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29.880000</v>
      </c>
      <c r="J13" s="16"/>
      <c r="K13" s="16">
        <f ca="1">ROUND(INDIRECT(ADDRESS(ROW()+(0), COLUMN()+(-4), 1))*INDIRECT(ADDRESS(ROW()+(0), COLUMN()+(-2), 1))/100, 2)</f>
        <v>0.600000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30.480000</v>
      </c>
      <c r="J14" s="24"/>
      <c r="K14" s="24">
        <f ca="1">ROUND(INDIRECT(ADDRESS(ROW()+(0), COLUMN()+(-4), 1))*INDIRECT(ADDRESS(ROW()+(0), COLUMN()+(-2), 1))/100, 2)</f>
        <v>0.910000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31.390000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