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<sst xmlns="http://schemas.openxmlformats.org/spreadsheetml/2006/main" count="38" uniqueCount="38">
  <si>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</si>
  <si>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</si>
  <si>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</si>
  <si>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</si>
  <si>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hormigón armado f'c=280 kg/cm² (28 MPa), clase de exposición F0 S1 P1 C1, tamaño máximo del agregado 19 mm, consistencia blanda ligeramente armada con malla electrosoldada 20x20 cm y Ø 8-8 mm.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</si>
  <si>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</si>
  <si>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</si>
  <si>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</si>
  <si>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</si>
  <si>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</si>
  <si>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</si>
  <si>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</si>
  <si>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mt10haf050bFi</t>
  </si>
  <si>
    <t xml:space="preserve">m³</t>
  </si>
  <si>
    <t xml:space="preserve">Hormigón f'c=280 kg/cm² (28 MPa), clase de exposición F0 S1 P1 C1, tamaño máximo del agregado 19 mm, consistencia blanda, premezclado en planta, según NEC-11 y ACI 318.</t>
  </si>
  <si>
    <t xml:space="preserve">mt07ame040L</t>
  </si>
  <si>
    <t xml:space="preserve">m²</t>
  </si>
  <si>
    <t xml:space="preserve">Malla electrosoldada con alambres longitudinales y transversales de 8 mm de diámetro espaciados 20x20 cm, según NTE-INEN-2209 y ASTM A 497.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</si>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</sst>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105.31</v>
      </c>
      <c r="H10" s="12">
        <f ca="1">ROUND(INDIRECT(ADDRESS(ROW()+(0), COLUMN()+(-2), 1))*INDIRECT(ADDRESS(ROW()+(0), COLUMN()+(-1), 1)), 2)</f>
        <v>47.39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5.52</v>
      </c>
      <c r="H11" s="12">
        <f ca="1">ROUND(INDIRECT(ADDRESS(ROW()+(0), COLUMN()+(-2), 1))*INDIRECT(ADDRESS(ROW()+(0), COLUMN()+(-1), 1)), 2)</f>
        <v>9.66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1382.4</v>
      </c>
      <c r="H12" s="12">
        <f ca="1">ROUND(INDIRECT(ADDRESS(ROW()+(0), COLUMN()+(-2), 1))*INDIRECT(ADDRESS(ROW()+(0), COLUMN()+(-1), 1)), 2)</f>
        <v>1382.4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163.38</v>
      </c>
      <c r="H13" s="14">
        <f ca="1">ROUND(INDIRECT(ADDRESS(ROW()+(0), COLUMN()+(-2), 1))*INDIRECT(ADDRESS(ROW()+(0), COLUMN()+(-1), 1)), 2)</f>
        <v>163.38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1602.83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1.301</v>
      </c>
      <c r="G16" s="12">
        <v>9.79</v>
      </c>
      <c r="H16" s="12">
        <f ca="1">ROUND(INDIRECT(ADDRESS(ROW()+(0), COLUMN()+(-2), 1))*INDIRECT(ADDRESS(ROW()+(0), COLUMN()+(-1), 1)), 2)</f>
        <v>12.74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1.301</v>
      </c>
      <c r="G17" s="14">
        <v>6.04</v>
      </c>
      <c r="H17" s="14">
        <f ca="1">ROUND(INDIRECT(ADDRESS(ROW()+(0), COLUMN()+(-2), 1))*INDIRECT(ADDRESS(ROW()+(0), COLUMN()+(-1), 1)), 2)</f>
        <v>7.86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1623.43</v>
      </c>
      <c r="H20" s="14">
        <f ca="1">ROUND(INDIRECT(ADDRESS(ROW()+(0), COLUMN()+(-2), 1))*INDIRECT(ADDRESS(ROW()+(0), COLUMN()+(-1), 1))/100, 2)</f>
        <v>32.47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1655.9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