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<sst xmlns="http://schemas.openxmlformats.org/spreadsheetml/2006/main" count="33" uniqueCount="33">
  <si>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</si>
  <si>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ADV020</t>
  </si>
  <si>
    <t xml:space="preserve">m²</t>
  </si>
  <si>
    <t xml:space="preserve">Estabilización de taludes.</t>
  </si>
  <si>
    <r>
      <rPr>
        <sz val="8.25"/>
        <color rgb="FF000000"/>
        <rFont val="Arial"/>
        <family val="2"/>
      </rPr>
      <t xml:space="preserve">Estabilización de taludes mediante la proyección por vía húmeda de dos capas de hormigón f'c=210 kg/cm² (21 MPa), clase de exposición F0 S0 P0 C0, tamaño máximo del agregado 19 mm, consistencia fluida, de 10 cm de espesor total.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</si>
  <si>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</si>
  <si>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</si>
  <si>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</si>
  <si>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</si>
  <si>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</si>
  <si>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</si>
  <si>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</si>
  <si>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mt10hes200a</t>
  </si>
  <si>
    <t xml:space="preserve">m³</t>
  </si>
  <si>
    <t xml:space="preserve">Hormigón para proyectar, f'c=210 kg/cm² (21 MPa), clase de exposición F0 S0 P0 C0, tamaño máximo del agregado 19 mm, consistencia fluida, con una dosificación de cemento de 400 kg/m³, premezclado en planta.</t>
  </si>
  <si>
    <t xml:space="preserve">Subtotal materiales:</t>
  </si>
  <si>
    <t xml:space="preserve">Equipo y maquinaria</t>
  </si>
  <si>
    <t xml:space="preserve">mq06gun010</t>
  </si>
  <si>
    <t xml:space="preserve">h</t>
  </si>
  <si>
    <t xml:space="preserve">Lanzadora de concreto de hormigón por vía húmeda 33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</si>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</sst>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55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</v>
      </c>
      <c r="G10" s="14">
        <v>155.72</v>
      </c>
      <c r="H10" s="14">
        <f ca="1">ROUND(INDIRECT(ADDRESS(ROW()+(0), COLUMN()+(-2), 1))*INDIRECT(ADDRESS(ROW()+(0), COLUMN()+(-1), 1)), 2)</f>
        <v>20.24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0.541</v>
      </c>
      <c r="G13" s="14">
        <v>15.79</v>
      </c>
      <c r="H13" s="14">
        <f ca="1">ROUND(INDIRECT(ADDRESS(ROW()+(0), COLUMN()+(-2), 1))*INDIRECT(ADDRESS(ROW()+(0), COLUMN()+(-1), 1)), 2)</f>
        <v>8.54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0.674</v>
      </c>
      <c r="G16" s="13">
        <v>10.34</v>
      </c>
      <c r="H16" s="13">
        <f ca="1">ROUND(INDIRECT(ADDRESS(ROW()+(0), COLUMN()+(-2), 1))*INDIRECT(ADDRESS(ROW()+(0), COLUMN()+(-1), 1)), 2)</f>
        <v>6.97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0.337</v>
      </c>
      <c r="G17" s="14">
        <v>6.38</v>
      </c>
      <c r="H17" s="14">
        <f ca="1">ROUND(INDIRECT(ADDRESS(ROW()+(0), COLUMN()+(-2), 1))*INDIRECT(ADDRESS(ROW()+(0), COLUMN()+(-1), 1)), 2)</f>
        <v>2.15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9.12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37.9</v>
      </c>
      <c r="H20" s="14">
        <f ca="1">ROUND(INDIRECT(ADDRESS(ROW()+(0), COLUMN()+(-2), 1))*INDIRECT(ADDRESS(ROW()+(0), COLUMN()+(-1), 1))/100, 2)</f>
        <v>0.76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38.66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