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<sst xmlns="http://schemas.openxmlformats.org/spreadsheetml/2006/main" count="35" uniqueCount="35">
  <si>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</si>
  <si>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XAY010</t>
  </si>
  <si>
    <t xml:space="preserve">Ud</t>
  </si>
  <si>
    <t xml:space="preserve">Prueba de yeso o escayola.</t>
  </si>
  <si>
    <r>
      <rPr>
        <sz val="8.25"/>
        <color rgb="FF000000"/>
        <rFont val="Arial"/>
        <family val="2"/>
      </rPr>
      <t xml:space="preserve">Prueba sobre una muestra de yeso o escayola, con determinación de: análisis químico, humedad, índice de pureza.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</si>
  <si>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</si>
  <si>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</si>
  <si>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</si>
  <si>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</si>
  <si>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</si>
  <si>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</si>
  <si>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</si>
  <si>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</si>
  <si>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</si>
  <si>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</si>
  <si>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mt49yga020</t>
  </si>
  <si>
    <t xml:space="preserve">Ud</t>
  </si>
  <si>
    <t xml:space="preserve">Toma en obra de muestras de yesos o escayolas, cuyo peso no exceda de 50 kg.</t>
  </si>
  <si>
    <t xml:space="preserve">mt49yga050</t>
  </si>
  <si>
    <t xml:space="preserve">Ud</t>
  </si>
  <si>
    <t xml:space="preserve">Análisis químico de yesos o escayolas de construcción.</t>
  </si>
  <si>
    <t xml:space="preserve">mt49yga090</t>
  </si>
  <si>
    <t xml:space="preserve">Ud</t>
  </si>
  <si>
    <t xml:space="preserve">Prueba para determinar la humedad de una muestra de yeso o escayola fraguada, mediante secado en estufa a 105°C.</t>
  </si>
  <si>
    <t xml:space="preserve">mt49yga120</t>
  </si>
  <si>
    <t xml:space="preserve">Ud</t>
  </si>
  <si>
    <t xml:space="preserve">Prueba para determinar el índice de pureza de una muestra de yeso o escayola, incluyendo las determinaciones de agua combinada y trióxido de azufre.</t>
  </si>
  <si>
    <t xml:space="preserve">mt49yga030</t>
  </si>
  <si>
    <t xml:space="preserve">Ud</t>
  </si>
  <si>
    <t xml:space="preserve">Informe de resultados de las pruebas realizadas sobre una muestra de yeso o escayola.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</si>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</sst>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4.76" customWidth="1"/>
    <col min="5" max="5" width="77.52" customWidth="1"/>
    <col min="6" max="6" width="10.88" customWidth="1"/>
    <col min="7" max="7" width="11.0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0.82</v>
      </c>
      <c r="H10" s="12">
        <f ca="1">ROUND(INDIRECT(ADDRESS(ROW()+(0), COLUMN()+(-2), 1))*INDIRECT(ADDRESS(ROW()+(0), COLUMN()+(-1), 1)), 2)</f>
        <v>0.82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35.39</v>
      </c>
      <c r="H11" s="12">
        <f ca="1">ROUND(INDIRECT(ADDRESS(ROW()+(0), COLUMN()+(-2), 1))*INDIRECT(ADDRESS(ROW()+(0), COLUMN()+(-1), 1)), 2)</f>
        <v>35.39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227.23</v>
      </c>
      <c r="H12" s="12">
        <f ca="1">ROUND(INDIRECT(ADDRESS(ROW()+(0), COLUMN()+(-2), 1))*INDIRECT(ADDRESS(ROW()+(0), COLUMN()+(-1), 1)), 2)</f>
        <v>227.23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8.91</v>
      </c>
      <c r="H13" s="12">
        <f ca="1">ROUND(INDIRECT(ADDRESS(ROW()+(0), COLUMN()+(-2), 1))*INDIRECT(ADDRESS(ROW()+(0), COLUMN()+(-1), 1)), 2)</f>
        <v>8.91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141.34</v>
      </c>
      <c r="H14" s="12">
        <f ca="1">ROUND(INDIRECT(ADDRESS(ROW()+(0), COLUMN()+(-2), 1))*INDIRECT(ADDRESS(ROW()+(0), COLUMN()+(-1), 1)), 2)</f>
        <v>141.34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106.17</v>
      </c>
      <c r="H15" s="14">
        <f ca="1">ROUND(INDIRECT(ADDRESS(ROW()+(0), COLUMN()+(-2), 1))*INDIRECT(ADDRESS(ROW()+(0), COLUMN()+(-1), 1)), 2)</f>
        <v>106.17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519.86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2)</f>
        <v>519.86</v>
      </c>
      <c r="H18" s="14">
        <f ca="1">ROUND(INDIRECT(ADDRESS(ROW()+(0), COLUMN()+(-2), 1))*INDIRECT(ADDRESS(ROW()+(0), COLUMN()+(-1), 1))/100, 2)</f>
        <v>10.4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2)</f>
        <v>530.26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