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<sst xmlns="http://schemas.openxmlformats.org/spreadsheetml/2006/main" count="38" uniqueCount="38">
  <si>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</si>
  <si>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UXE020</t>
  </si>
  <si>
    <t xml:space="preserve">m³</t>
  </si>
  <si>
    <t xml:space="preserve">Estabilización de explanada "en sitio", mediante conglomerantes.</t>
  </si>
  <si>
    <t xml:space="preserve">Estabilización de explanada "en sitio", vertiendo una lechada de cemento CEM II / A-L 32,5 N, para conseguir un suelo estabilizado tipo SEST-2 conforme a los requisitos expuestos en el artículo 512 del PG-3.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</si>
  <si>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</si>
  <si>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</si>
  <si>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</si>
  <si>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</si>
  <si>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</si>
  <si>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</si>
  <si>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mt08aaa010a</t>
  </si>
  <si>
    <t xml:space="preserve">m³</t>
  </si>
  <si>
    <t xml:space="preserve">Agua.</t>
  </si>
  <si>
    <t xml:space="preserve">mt08cet020e</t>
  </si>
  <si>
    <t xml:space="preserve">t</t>
  </si>
  <si>
    <t xml:space="preserve">Cemento CEM II / A-L 32,5 N, a granel.</t>
  </si>
  <si>
    <t xml:space="preserve">mq01pao010a</t>
  </si>
  <si>
    <t xml:space="preserve">h</t>
  </si>
  <si>
    <t xml:space="preserve">Pala cargadora sobre cadenas, de 80 CV/1,2 m³, equipada con escarificadora.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</si>
  <si>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</si>
  <si>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</si>
  <si>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</si>
  <si>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</si>
  <si>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</si>
  <si>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autopropulsado, de 15 t, de 170,95 CV.</t>
  </si>
  <si>
    <t xml:space="preserve">mq02cia010</t>
  </si>
  <si>
    <t xml:space="preserve">h</t>
  </si>
  <si>
    <t xml:space="preserve">Camión cisterna equipado para riego, de 8 m³ de capacidad.</t>
  </si>
  <si>
    <t xml:space="preserve">mo082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</si>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</sst>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74" customWidth="1"/>
    <col min="2" max="2" width="5.10" customWidth="1"/>
    <col min="3" max="3" width="8.74" customWidth="1"/>
    <col min="4" max="4" width="59.89" customWidth="1"/>
    <col min="5" max="5" width="7.72" customWidth="1"/>
    <col min="6" max="6" width="7.29" customWidth="1"/>
    <col min="7" max="7" width="7.29" customWidth="1"/>
    <col min="8" max="8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5"/>
      <c r="G3" s="5"/>
      <c r="H3" s="5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8"/>
    </row>
    <row r="7" spans="1:8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 t="s">
        <v>10</v>
      </c>
      <c r="H7" s="9"/>
    </row>
    <row r="8" spans="1:8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0.050000</v>
      </c>
      <c r="F8" s="16">
        <v>1.190000</v>
      </c>
      <c r="G8" s="16">
        <f ca="1">ROUND(INDIRECT(ADDRESS(ROW()+(0), COLUMN()+(-2), 1))*INDIRECT(ADDRESS(ROW()+(0), COLUMN()+(-1), 1)), 2)</f>
        <v>0.060000</v>
      </c>
      <c r="H8" s="16"/>
    </row>
    <row r="9" spans="1:8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0.061000</v>
      </c>
      <c r="F9" s="20">
        <v>93.140000</v>
      </c>
      <c r="G9" s="20">
        <f ca="1">ROUND(INDIRECT(ADDRESS(ROW()+(0), COLUMN()+(-2), 1))*INDIRECT(ADDRESS(ROW()+(0), COLUMN()+(-1), 1)), 2)</f>
        <v>5.680000</v>
      </c>
      <c r="H9" s="20"/>
    </row>
    <row r="10" spans="1:8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0.121000</v>
      </c>
      <c r="F10" s="20">
        <v>38.560000</v>
      </c>
      <c r="G10" s="20">
        <f ca="1">ROUND(INDIRECT(ADDRESS(ROW()+(0), COLUMN()+(-2), 1))*INDIRECT(ADDRESS(ROW()+(0), COLUMN()+(-1), 1)), 2)</f>
        <v>4.670000</v>
      </c>
      <c r="H10" s="20"/>
    </row>
    <row r="11" spans="1:8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0.015000</v>
      </c>
      <c r="F11" s="20">
        <v>65.340000</v>
      </c>
      <c r="G11" s="20">
        <f ca="1">ROUND(INDIRECT(ADDRESS(ROW()+(0), COLUMN()+(-2), 1))*INDIRECT(ADDRESS(ROW()+(0), COLUMN()+(-1), 1)), 2)</f>
        <v>0.980000</v>
      </c>
      <c r="H11" s="20"/>
    </row>
    <row r="12" spans="1:8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0.028000</v>
      </c>
      <c r="F12" s="20">
        <v>62.140000</v>
      </c>
      <c r="G12" s="20">
        <f ca="1">ROUND(INDIRECT(ADDRESS(ROW()+(0), COLUMN()+(-2), 1))*INDIRECT(ADDRESS(ROW()+(0), COLUMN()+(-1), 1)), 2)</f>
        <v>1.740000</v>
      </c>
      <c r="H12" s="20"/>
    </row>
    <row r="13" spans="1:8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0.035000</v>
      </c>
      <c r="F13" s="20">
        <v>39.850000</v>
      </c>
      <c r="G13" s="20">
        <f ca="1">ROUND(INDIRECT(ADDRESS(ROW()+(0), COLUMN()+(-2), 1))*INDIRECT(ADDRESS(ROW()+(0), COLUMN()+(-1), 1)), 2)</f>
        <v>1.390000</v>
      </c>
      <c r="H13" s="20"/>
    </row>
    <row r="14" spans="1:8" ht="12.00" thickBot="1" customHeight="1">
      <c r="A14" s="17" t="s">
        <v>29</v>
      </c>
      <c r="B14" s="21" t="s">
        <v>30</v>
      </c>
      <c r="C14" s="22" t="s">
        <v>31</v>
      </c>
      <c r="D14" s="22"/>
      <c r="E14" s="23">
        <v>0.092000</v>
      </c>
      <c r="F14" s="24">
        <v>3.570000</v>
      </c>
      <c r="G14" s="24">
        <f ca="1">ROUND(INDIRECT(ADDRESS(ROW()+(0), COLUMN()+(-2), 1))*INDIRECT(ADDRESS(ROW()+(0), COLUMN()+(-1), 1)), 2)</f>
        <v>0.330000</v>
      </c>
      <c r="H14" s="24"/>
    </row>
    <row r="15" spans="1:8" ht="12.00" thickBot="1" customHeight="1">
      <c r="A15" s="17"/>
      <c r="B15" s="12" t="s">
        <v>32</v>
      </c>
      <c r="C15" s="10" t="s">
        <v>33</v>
      </c>
      <c r="D15" s="10"/>
      <c r="E15" s="14">
        <v>2.000000</v>
      </c>
      <c r="F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14.850000</v>
      </c>
      <c r="G15" s="16">
        <f ca="1">ROUND(INDIRECT(ADDRESS(ROW()+(0), COLUMN()+(-2), 1))*INDIRECT(ADDRESS(ROW()+(0), COLUMN()+(-1), 1))/100, 2)</f>
        <v>0.300000</v>
      </c>
      <c r="H15" s="16"/>
    </row>
    <row r="16" spans="1:8" ht="12.00" thickBot="1" customHeight="1">
      <c r="A16" s="22"/>
      <c r="B16" s="21" t="s">
        <v>34</v>
      </c>
      <c r="C16" s="22" t="s">
        <v>35</v>
      </c>
      <c r="D16" s="22"/>
      <c r="E16" s="23">
        <v>3.000000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15.150000</v>
      </c>
      <c r="G16" s="24">
        <f ca="1">ROUND(INDIRECT(ADDRESS(ROW()+(0), COLUMN()+(-2), 1))*INDIRECT(ADDRESS(ROW()+(0), COLUMN()+(-1), 1))/100, 2)</f>
        <v>0.450000</v>
      </c>
      <c r="H16" s="24"/>
    </row>
    <row r="17" spans="1:8" ht="12.00" thickBot="1" customHeight="1">
      <c r="A17" s="6" t="s">
        <v>36</v>
      </c>
      <c r="B17" s="7"/>
      <c r="C17" s="7"/>
      <c r="D17" s="7"/>
      <c r="E17" s="25"/>
      <c r="F17" s="6" t="s">
        <v>37</v>
      </c>
      <c r="G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15.600000</v>
      </c>
      <c r="H17" s="26"/>
    </row>
  </sheetData>
  <mergeCells count="26">
    <mergeCell ref="A1:H1"/>
    <mergeCell ref="B3:C3"/>
    <mergeCell ref="D3:E3"/>
    <mergeCell ref="A4:H4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A17:D17"/>
    <mergeCell ref="G17:H17"/>
  </mergeCells>
  <pageMargins left="0.620079" right="0.472441" top="0.472441" bottom="0.472441" header="0.0" footer="0.0"/>
  <pageSetup paperSize="9" orientation="portrait"/>
  <rowBreaks count="0" manualBreakCount="0">
    </rowBreaks>
</worksheet>
</file>