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<sst xmlns="http://schemas.openxmlformats.org/spreadsheetml/2006/main" count="55" uniqueCount="55">
  <si>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</si>
  <si>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</si>
  <si>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</si>
  <si>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predio, sobre muro de mampostería con pilastras intermedias.</t>
  </si>
  <si>
    <r>
      <rPr>
        <sz val="8.25"/>
        <color rgb="FF000000"/>
        <rFont val="Arial"/>
        <family val="2"/>
      </rPr>
      <t xml:space="preserve">Vallado de predio sobre muro de mampostería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mampostería. Incluso mortero de cemento para recibido de los postes. El precio no incluye el muro ni las pilastras intermedias.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</si>
  <si>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</si>
  <si>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</si>
  <si>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</si>
  <si>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</si>
  <si>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</si>
  <si>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</si>
  <si>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</si>
  <si>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</si>
  <si>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</si>
  <si>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</si>
  <si>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</si>
  <si>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</si>
  <si>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</si>
  <si>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</si>
  <si>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</si>
  <si>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</si>
  <si>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</si>
  <si>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</si>
  <si>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</si>
  <si>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</si>
  <si>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</si>
  <si>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</si>
  <si>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</si>
  <si>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</si>
  <si>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</si>
  <si>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</si>
  <si>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</si>
  <si>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</si>
  <si>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</si>
  <si>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</si>
  <si>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</si>
  <si>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</si>
  <si>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mo018</t>
  </si>
  <si>
    <t xml:space="preserve">h</t>
  </si>
  <si>
    <t xml:space="preserve">Cerrajero.</t>
  </si>
  <si>
    <t xml:space="preserve">mo059</t>
  </si>
  <si>
    <t xml:space="preserve">h</t>
  </si>
  <si>
    <t xml:space="preserve">Ayudante cerrajero.</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</si>
  <si>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</si>
  <si>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</si>
  <si>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</si>
  <si>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</si>
  <si>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</si>
  <si>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</si>
  <si>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</si>
  <si>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</si>
  <si>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</si>
  <si>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</si>
  <si>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$ 18,19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</si>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</sst>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9.53" customWidth="1"/>
    <col min="5" max="5" width="14.96" customWidth="1"/>
    <col min="6" max="6" width="13.9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7.57</v>
      </c>
      <c r="G10" s="12">
        <f ca="1">ROUND(INDIRECT(ADDRESS(ROW()+(0), COLUMN()+(-2), 1))*INDIRECT(ADDRESS(ROW()+(0), COLUMN()+(-1), 1)), 2)</f>
        <v>85.16</v>
      </c>
    </row>
    <row r="11" spans="1:7" ht="24.00" thickBot="1" customHeight="1">
      <c r="A11" s="1" t="s">
        <v>15</v>
      </c>
      <c r="B11" s="1"/>
      <c r="C11" s="10" t="s">
        <v>16</v>
      </c>
      <c r="D11" s="1" t="s">
        <v>17</v>
      </c>
      <c r="E11" s="11">
        <v>2</v>
      </c>
      <c r="F11" s="12">
        <v>0.39</v>
      </c>
      <c r="G11" s="12">
        <f ca="1">ROUND(INDIRECT(ADDRESS(ROW()+(0), COLUMN()+(-2), 1))*INDIRECT(ADDRESS(ROW()+(0), COLUMN()+(-1), 1)), 2)</f>
        <v>0.78</v>
      </c>
    </row>
    <row r="12" spans="1:7" ht="13.50" thickBot="1" customHeight="1">
      <c r="A12" s="1" t="s">
        <v>18</v>
      </c>
      <c r="B12" s="1"/>
      <c r="C12" s="10" t="s">
        <v>19</v>
      </c>
      <c r="D12" s="1" t="s">
        <v>20</v>
      </c>
      <c r="E12" s="11">
        <v>0.006</v>
      </c>
      <c r="F12" s="12">
        <v>1.83</v>
      </c>
      <c r="G12" s="12">
        <f ca="1">ROUND(INDIRECT(ADDRESS(ROW()+(0), COLUMN()+(-2), 1))*INDIRECT(ADDRESS(ROW()+(0), COLUMN()+(-1), 1)), 2)</f>
        <v>0.01</v>
      </c>
    </row>
    <row r="13" spans="1:7" ht="13.50" thickBot="1" customHeight="1">
      <c r="A13" s="1" t="s">
        <v>21</v>
      </c>
      <c r="B13" s="1"/>
      <c r="C13" s="10" t="s">
        <v>22</v>
      </c>
      <c r="D13" s="1" t="s">
        <v>23</v>
      </c>
      <c r="E13" s="11">
        <v>0.015</v>
      </c>
      <c r="F13" s="12">
        <v>24.41</v>
      </c>
      <c r="G13" s="12">
        <f ca="1">ROUND(INDIRECT(ADDRESS(ROW()+(0), COLUMN()+(-2), 1))*INDIRECT(ADDRESS(ROW()+(0), COLUMN()+(-1), 1)), 2)</f>
        <v>0.37</v>
      </c>
    </row>
    <row r="14" spans="1:7" ht="13.50" thickBot="1" customHeight="1">
      <c r="A14" s="1" t="s">
        <v>24</v>
      </c>
      <c r="B14" s="1"/>
      <c r="C14" s="10" t="s">
        <v>25</v>
      </c>
      <c r="D14" s="1" t="s">
        <v>26</v>
      </c>
      <c r="E14" s="11">
        <v>3.8</v>
      </c>
      <c r="F14" s="12">
        <v>0.17</v>
      </c>
      <c r="G14" s="12">
        <f ca="1">ROUND(INDIRECT(ADDRESS(ROW()+(0), COLUMN()+(-2), 1))*INDIRECT(ADDRESS(ROW()+(0), COLUMN()+(-1), 1)), 2)</f>
        <v>0.65</v>
      </c>
    </row>
    <row r="15" spans="1:7" ht="13.50" thickBot="1" customHeight="1">
      <c r="A15" s="1" t="s">
        <v>27</v>
      </c>
      <c r="B15" s="1"/>
      <c r="C15" s="10" t="s">
        <v>28</v>
      </c>
      <c r="D15" s="1" t="s">
        <v>29</v>
      </c>
      <c r="E15" s="13">
        <v>0.076</v>
      </c>
      <c r="F15" s="14">
        <v>1.46</v>
      </c>
      <c r="G15" s="14">
        <f ca="1">ROUND(INDIRECT(ADDRESS(ROW()+(0), COLUMN()+(-2), 1))*INDIRECT(ADDRESS(ROW()+(0), COLUMN()+(-1), 1)), 2)</f>
        <v>0.11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87.08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0.007</v>
      </c>
      <c r="F18" s="14">
        <v>3.75</v>
      </c>
      <c r="G18" s="14">
        <f ca="1">ROUND(INDIRECT(ADDRESS(ROW()+(0), COLUMN()+(-2), 1))*INDIRECT(ADDRESS(ROW()+(0), COLUMN()+(-1), 1)), 2)</f>
        <v>0.03</v>
      </c>
    </row>
    <row r="19" spans="1:7" ht="13.50" thickBot="1" customHeight="1">
      <c r="A19" s="15"/>
      <c r="B19" s="15"/>
      <c r="C19" s="15"/>
      <c r="D19" s="15"/>
      <c r="E19" s="9" t="s">
        <v>35</v>
      </c>
      <c r="F19" s="9"/>
      <c r="G19" s="17">
        <f ca="1">ROUND(SUM(INDIRECT(ADDRESS(ROW()+(-1), COLUMN()+(0), 1))), 2)</f>
        <v>0.03</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0.505</v>
      </c>
      <c r="F21" s="12">
        <v>10.47</v>
      </c>
      <c r="G21" s="12">
        <f ca="1">ROUND(INDIRECT(ADDRESS(ROW()+(0), COLUMN()+(-2), 1))*INDIRECT(ADDRESS(ROW()+(0), COLUMN()+(-1), 1)), 2)</f>
        <v>5.29</v>
      </c>
    </row>
    <row r="22" spans="1:7" ht="13.50" thickBot="1" customHeight="1">
      <c r="A22" s="1" t="s">
        <v>40</v>
      </c>
      <c r="B22" s="1"/>
      <c r="C22" s="10" t="s">
        <v>41</v>
      </c>
      <c r="D22" s="1" t="s">
        <v>42</v>
      </c>
      <c r="E22" s="11">
        <v>0.505</v>
      </c>
      <c r="F22" s="12">
        <v>6.64</v>
      </c>
      <c r="G22" s="12">
        <f ca="1">ROUND(INDIRECT(ADDRESS(ROW()+(0), COLUMN()+(-2), 1))*INDIRECT(ADDRESS(ROW()+(0), COLUMN()+(-1), 1)), 2)</f>
        <v>3.35</v>
      </c>
    </row>
    <row r="23" spans="1:7" ht="13.50" thickBot="1" customHeight="1">
      <c r="A23" s="1" t="s">
        <v>43</v>
      </c>
      <c r="B23" s="1"/>
      <c r="C23" s="10" t="s">
        <v>44</v>
      </c>
      <c r="D23" s="1" t="s">
        <v>45</v>
      </c>
      <c r="E23" s="11">
        <v>0.505</v>
      </c>
      <c r="F23" s="12">
        <v>10.34</v>
      </c>
      <c r="G23" s="12">
        <f ca="1">ROUND(INDIRECT(ADDRESS(ROW()+(0), COLUMN()+(-2), 1))*INDIRECT(ADDRESS(ROW()+(0), COLUMN()+(-1), 1)), 2)</f>
        <v>5.22</v>
      </c>
    </row>
    <row r="24" spans="1:7" ht="13.50" thickBot="1" customHeight="1">
      <c r="A24" s="1" t="s">
        <v>46</v>
      </c>
      <c r="B24" s="1"/>
      <c r="C24" s="10" t="s">
        <v>47</v>
      </c>
      <c r="D24" s="1" t="s">
        <v>48</v>
      </c>
      <c r="E24" s="13">
        <v>0.594</v>
      </c>
      <c r="F24" s="14">
        <v>6.62</v>
      </c>
      <c r="G24" s="14">
        <f ca="1">ROUND(INDIRECT(ADDRESS(ROW()+(0), COLUMN()+(-2), 1))*INDIRECT(ADDRESS(ROW()+(0), COLUMN()+(-1), 1)), 2)</f>
        <v>3.93</v>
      </c>
    </row>
    <row r="25" spans="1:7" ht="13.50" thickBot="1" customHeight="1">
      <c r="A25" s="15"/>
      <c r="B25" s="15"/>
      <c r="C25" s="15"/>
      <c r="D25" s="15"/>
      <c r="E25" s="9" t="s">
        <v>49</v>
      </c>
      <c r="F25" s="9"/>
      <c r="G25" s="17">
        <f ca="1">ROUND(SUM(INDIRECT(ADDRESS(ROW()+(-1), COLUMN()+(0), 1)),INDIRECT(ADDRESS(ROW()+(-2), COLUMN()+(0), 1)),INDIRECT(ADDRESS(ROW()+(-3), COLUMN()+(0), 1)),INDIRECT(ADDRESS(ROW()+(-4), COLUMN()+(0), 1))), 2)</f>
        <v>17.79</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2)</f>
        <v>104.9</v>
      </c>
      <c r="G27" s="14">
        <f ca="1">ROUND(INDIRECT(ADDRESS(ROW()+(0), COLUMN()+(-2), 1))*INDIRECT(ADDRESS(ROW()+(0), COLUMN()+(-1), 1))/100, 2)</f>
        <v>2.1</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2)</f>
        <v>107</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