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<sst xmlns="http://schemas.openxmlformats.org/spreadsheetml/2006/main" count="88" uniqueCount="88">
  <si>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</si>
  <si>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UPG020</t>
  </si>
  <si>
    <t xml:space="preserve">m³</t>
  </si>
  <si>
    <t xml:space="preserve">Ménsula de hormigón armado para borde de piscina con skimmer.</t>
  </si>
  <si>
    <r>
      <rPr>
        <sz val="8.25"/>
        <color rgb="FF000000"/>
        <rFont val="Arial"/>
        <family val="2"/>
      </rPr>
      <t xml:space="preserve">Ménsula de hormigón armado para borde de piscina con skimmer, realizada con hormigón f'c=280 kg/cm² (28 MPa), clase de exposición F0 S0 P1 C1, tamaño máximo del agregado 12,5 mm, consistencia blanda preparado en obra, y vaciado con medios manuales, y acero Grado 60 (fy=4200 kg/cm²), con una cuantía aproximada de 40 kg/m³. Montaje y desmontaje de sistema de encofrado formado por: superficie encofrante de tablones de madera, amortizables en 4 usos y estructura soporte vertical de puntales metálicos, amortizables en 150 usos. Incluso alambre de atar, separadores y líquido desencofrante, para evitar la adherencia del hormigón al encofrado. El precio incluye el figurado del acero (corte y doblado) en el taller de fabricación, en obra y el armado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</si>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</sst>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469.21</v>
      </c>
      <c r="H10" s="12">
        <f ca="1">ROUND(INDIRECT(ADDRESS(ROW()+(0), COLUMN()+(-2), 1))*INDIRECT(ADDRESS(ROW()+(0), COLUMN()+(-1), 1)), 2)</f>
        <v>32.84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23.46</v>
      </c>
      <c r="H11" s="12">
        <f ca="1">ROUND(INDIRECT(ADDRESS(ROW()+(0), COLUMN()+(-2), 1))*INDIRECT(ADDRESS(ROW()+(0), COLUMN()+(-1), 1)), 2)</f>
        <v>1.76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7.7</v>
      </c>
      <c r="H12" s="12">
        <f ca="1">ROUND(INDIRECT(ADDRESS(ROW()+(0), COLUMN()+(-2), 1))*INDIRECT(ADDRESS(ROW()+(0), COLUMN()+(-1), 1)), 2)</f>
        <v>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10.66</v>
      </c>
      <c r="H13" s="12">
        <f ca="1">ROUND(INDIRECT(ADDRESS(ROW()+(0), COLUMN()+(-2), 1))*INDIRECT(ADDRESS(ROW()+(0), COLUMN()+(-1), 1)), 2)</f>
        <v>2.98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2.2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0.18</v>
      </c>
      <c r="H15" s="12">
        <f ca="1">ROUND(INDIRECT(ADDRESS(ROW()+(0), COLUMN()+(-2), 1))*INDIRECT(ADDRESS(ROW()+(0), COLUMN()+(-1), 1)), 2)</f>
        <v>1.8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1.45</v>
      </c>
      <c r="H16" s="12">
        <f ca="1">ROUND(INDIRECT(ADDRESS(ROW()+(0), COLUMN()+(-2), 1))*INDIRECT(ADDRESS(ROW()+(0), COLUMN()+(-1), 1)), 2)</f>
        <v>60.9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1.83</v>
      </c>
      <c r="H17" s="12">
        <f ca="1">ROUND(INDIRECT(ADDRESS(ROW()+(0), COLUMN()+(-2), 1))*INDIRECT(ADDRESS(ROW()+(0), COLUMN()+(-1), 1)), 2)</f>
        <v>1.06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0.252</v>
      </c>
      <c r="G18" s="12">
        <v>1.83</v>
      </c>
      <c r="H18" s="12">
        <f ca="1">ROUND(INDIRECT(ADDRESS(ROW()+(0), COLUMN()+(-2), 1))*INDIRECT(ADDRESS(ROW()+(0), COLUMN()+(-1), 1)), 2)</f>
        <v>0.46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0.548</v>
      </c>
      <c r="G19" s="12">
        <v>8.12</v>
      </c>
      <c r="H19" s="12">
        <f ca="1">ROUND(INDIRECT(ADDRESS(ROW()+(0), COLUMN()+(-2), 1))*INDIRECT(ADDRESS(ROW()+(0), COLUMN()+(-1), 1)), 2)</f>
        <v>4.45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0.267</v>
      </c>
      <c r="G20" s="12">
        <v>13.52</v>
      </c>
      <c r="H20" s="12">
        <f ca="1">ROUND(INDIRECT(ADDRESS(ROW()+(0), COLUMN()+(-2), 1))*INDIRECT(ADDRESS(ROW()+(0), COLUMN()+(-1), 1)), 2)</f>
        <v>3.61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483.84</v>
      </c>
      <c r="G21" s="12">
        <v>0.17</v>
      </c>
      <c r="H21" s="12">
        <f ca="1">ROUND(INDIRECT(ADDRESS(ROW()+(0), COLUMN()+(-2), 1))*INDIRECT(ADDRESS(ROW()+(0), COLUMN()+(-1), 1)), 2)</f>
        <v>82.25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2.419</v>
      </c>
      <c r="G22" s="14">
        <v>2.73</v>
      </c>
      <c r="H22" s="14">
        <f ca="1">ROUND(INDIRECT(ADDRESS(ROW()+(0), COLUMN()+(-2), 1))*INDIRECT(ADDRESS(ROW()+(0), COLUMN()+(-1), 1)), 2)</f>
        <v>6.6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199.94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0.63</v>
      </c>
      <c r="G25" s="14">
        <v>3.75</v>
      </c>
      <c r="H25" s="14">
        <f ca="1">ROUND(INDIRECT(ADDRESS(ROW()+(0), COLUMN()+(-2), 1))*INDIRECT(ADDRESS(ROW()+(0), COLUMN()+(-1), 1)), 2)</f>
        <v>2.36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2.36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0.897</v>
      </c>
      <c r="G28" s="12">
        <v>10.75</v>
      </c>
      <c r="H28" s="12">
        <f ca="1">ROUND(INDIRECT(ADDRESS(ROW()+(0), COLUMN()+(-2), 1))*INDIRECT(ADDRESS(ROW()+(0), COLUMN()+(-1), 1)), 2)</f>
        <v>9.64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0.897</v>
      </c>
      <c r="G29" s="12">
        <v>6.89</v>
      </c>
      <c r="H29" s="12">
        <f ca="1">ROUND(INDIRECT(ADDRESS(ROW()+(0), COLUMN()+(-2), 1))*INDIRECT(ADDRESS(ROW()+(0), COLUMN()+(-1), 1)), 2)</f>
        <v>6.18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0.287</v>
      </c>
      <c r="G30" s="12">
        <v>10.75</v>
      </c>
      <c r="H30" s="12">
        <f ca="1">ROUND(INDIRECT(ADDRESS(ROW()+(0), COLUMN()+(-2), 1))*INDIRECT(ADDRESS(ROW()+(0), COLUMN()+(-1), 1)), 2)</f>
        <v>3.09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0.323</v>
      </c>
      <c r="G31" s="12">
        <v>6.89</v>
      </c>
      <c r="H31" s="12">
        <f ca="1">ROUND(INDIRECT(ADDRESS(ROW()+(0), COLUMN()+(-2), 1))*INDIRECT(ADDRESS(ROW()+(0), COLUMN()+(-1), 1)), 2)</f>
        <v>2.23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1.177</v>
      </c>
      <c r="G32" s="12">
        <v>6.38</v>
      </c>
      <c r="H32" s="12">
        <f ca="1">ROUND(INDIRECT(ADDRESS(ROW()+(0), COLUMN()+(-2), 1))*INDIRECT(ADDRESS(ROW()+(0), COLUMN()+(-1), 1)), 2)</f>
        <v>7.51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1.233</v>
      </c>
      <c r="G33" s="12">
        <v>6.48</v>
      </c>
      <c r="H33" s="12">
        <f ca="1">ROUND(INDIRECT(ADDRESS(ROW()+(0), COLUMN()+(-2), 1))*INDIRECT(ADDRESS(ROW()+(0), COLUMN()+(-1), 1)), 2)</f>
        <v>7.99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0.078</v>
      </c>
      <c r="G34" s="12">
        <v>10.75</v>
      </c>
      <c r="H34" s="12">
        <f ca="1">ROUND(INDIRECT(ADDRESS(ROW()+(0), COLUMN()+(-2), 1))*INDIRECT(ADDRESS(ROW()+(0), COLUMN()+(-1), 1)), 2)</f>
        <v>0.84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0.314</v>
      </c>
      <c r="G35" s="14">
        <v>6.89</v>
      </c>
      <c r="H35" s="14">
        <f ca="1">ROUND(INDIRECT(ADDRESS(ROW()+(0), COLUMN()+(-2), 1))*INDIRECT(ADDRESS(ROW()+(0), COLUMN()+(-1), 1)), 2)</f>
        <v>2.16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39.64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241.94</v>
      </c>
      <c r="H38" s="14">
        <f ca="1">ROUND(INDIRECT(ADDRESS(ROW()+(0), COLUMN()+(-2), 1))*INDIRECT(ADDRESS(ROW()+(0), COLUMN()+(-1), 1))/100, 2)</f>
        <v>4.84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246.78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