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<sst xmlns="http://schemas.openxmlformats.org/spreadsheetml/2006/main" count="50" uniqueCount="50">
  <si>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</si>
  <si>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UPE040</t>
  </si>
  <si>
    <t xml:space="preserve">Ud</t>
  </si>
  <si>
    <t xml:space="preserve">Ducha.</t>
  </si>
  <si>
    <t xml:space="preserve">Ducha de acero inoxidable para piscina.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</si>
  <si>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</si>
  <si>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</si>
  <si>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</si>
  <si>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</si>
  <si>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</si>
  <si>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</si>
  <si>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</si>
  <si>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</si>
  <si>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</si>
  <si>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</si>
  <si>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</si>
  <si>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Placa de acero galvanizado para toma de tierra, de 500x500x3 mm, con borne de unión.</t>
  </si>
  <si>
    <t xml:space="preserve">mt47pep040c</t>
  </si>
  <si>
    <t xml:space="preserve">Ud</t>
  </si>
  <si>
    <t xml:space="preserve">Ducha exterior para piscina realizada con tubo de 63 mm de diámetro de acero inoxidable 18/8 con rociador y válvula de cierre automático, incluso anclaje de sujeción, juntas elásticas, tacos de anclaje, tornillos y embellecedores.</t>
  </si>
  <si>
    <t xml:space="preserve">mt47pep041</t>
  </si>
  <si>
    <t xml:space="preserve">Ud</t>
  </si>
  <si>
    <t xml:space="preserve">Repercusión por instalación de ducha exterior en área de piscina. Incluye los materiales necesarios para la formación del plato de ducha, instalación de acometida de agua, instalación de desagües y conexiones a la redes principales.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</si>
  <si>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</si>
  <si>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</si>
  <si>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</si>
  <si>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</si>
  <si>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</si>
  <si>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</si>
  <si>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</si>
  <si>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</si>
  <si>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</si>
  <si>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</si>
  <si>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</si>
  <si>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</si>
  <si>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</si>
  <si>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</si>
  <si>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</si>
  <si>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</si>
  <si>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</si>
  <si>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</si>
  <si>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</si>
  <si>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</si>
  <si>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</si>
  <si>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</si>
  <si>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</si>
  <si>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</si>
  <si>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</si>
  <si>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$ 463,75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</si>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</sst>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4.120000</v>
      </c>
      <c r="H8" s="16">
        <f ca="1">ROUND(INDIRECT(ADDRESS(ROW()+(0), COLUMN()+(-2), 1))*INDIRECT(ADDRESS(ROW()+(0), COLUMN()+(-1), 1)), 2)</f>
        <v>24.720000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47.680000</v>
      </c>
      <c r="H9" s="20">
        <f ca="1">ROUND(INDIRECT(ADDRESS(ROW()+(0), COLUMN()+(-2), 1))*INDIRECT(ADDRESS(ROW()+(0), COLUMN()+(-1), 1)), 2)</f>
        <v>47.680000</v>
      </c>
    </row>
    <row r="10" spans="1:8" ht="31.2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639.720000</v>
      </c>
      <c r="H10" s="20">
        <f ca="1">ROUND(INDIRECT(ADDRESS(ROW()+(0), COLUMN()+(-2), 1))*INDIRECT(ADDRESS(ROW()+(0), COLUMN()+(-1), 1)), 2)</f>
        <v>639.720000</v>
      </c>
    </row>
    <row r="11" spans="1:8" ht="40.8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1.000000</v>
      </c>
      <c r="G11" s="20">
        <v>499.990000</v>
      </c>
      <c r="H11" s="20">
        <f ca="1">ROUND(INDIRECT(ADDRESS(ROW()+(0), COLUMN()+(-2), 1))*INDIRECT(ADDRESS(ROW()+(0), COLUMN()+(-1), 1)), 2)</f>
        <v>499.990000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1.690000</v>
      </c>
      <c r="H12" s="20">
        <f ca="1">ROUND(INDIRECT(ADDRESS(ROW()+(0), COLUMN()+(-2), 1))*INDIRECT(ADDRESS(ROW()+(0), COLUMN()+(-1), 1)), 2)</f>
        <v>3.380000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1.328000</v>
      </c>
      <c r="G13" s="20">
        <v>3.790000</v>
      </c>
      <c r="H13" s="20">
        <f ca="1">ROUND(INDIRECT(ADDRESS(ROW()+(0), COLUMN()+(-2), 1))*INDIRECT(ADDRESS(ROW()+(0), COLUMN()+(-1), 1)), 2)</f>
        <v>5.030000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1.328000</v>
      </c>
      <c r="G14" s="20">
        <v>2.310000</v>
      </c>
      <c r="H14" s="20">
        <f ca="1">ROUND(INDIRECT(ADDRESS(ROW()+(0), COLUMN()+(-2), 1))*INDIRECT(ADDRESS(ROW()+(0), COLUMN()+(-1), 1)), 2)</f>
        <v>3.070000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1.328000</v>
      </c>
      <c r="G15" s="20">
        <v>3.790000</v>
      </c>
      <c r="H15" s="20">
        <f ca="1">ROUND(INDIRECT(ADDRESS(ROW()+(0), COLUMN()+(-2), 1))*INDIRECT(ADDRESS(ROW()+(0), COLUMN()+(-1), 1)), 2)</f>
        <v>5.030000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1.328000</v>
      </c>
      <c r="G16" s="20">
        <v>2.310000</v>
      </c>
      <c r="H16" s="20">
        <f ca="1">ROUND(INDIRECT(ADDRESS(ROW()+(0), COLUMN()+(-2), 1))*INDIRECT(ADDRESS(ROW()+(0), COLUMN()+(-1), 1)), 2)</f>
        <v>3.070000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6.638000</v>
      </c>
      <c r="G17" s="20">
        <v>3.670000</v>
      </c>
      <c r="H17" s="20">
        <f ca="1">ROUND(INDIRECT(ADDRESS(ROW()+(0), COLUMN()+(-2), 1))*INDIRECT(ADDRESS(ROW()+(0), COLUMN()+(-1), 1)), 2)</f>
        <v>24.360000</v>
      </c>
    </row>
    <row r="18" spans="1:8" ht="12.00" thickBot="1" customHeight="1">
      <c r="A18" s="17" t="s">
        <v>41</v>
      </c>
      <c r="B18" s="17"/>
      <c r="C18" s="21" t="s">
        <v>42</v>
      </c>
      <c r="D18" s="21"/>
      <c r="E18" s="22" t="s">
        <v>43</v>
      </c>
      <c r="F18" s="23">
        <v>2.213000</v>
      </c>
      <c r="G18" s="24">
        <v>2.320000</v>
      </c>
      <c r="H18" s="24">
        <f ca="1">ROUND(INDIRECT(ADDRESS(ROW()+(0), COLUMN()+(-2), 1))*INDIRECT(ADDRESS(ROW()+(0), COLUMN()+(-1), 1)), 2)</f>
        <v>5.130000</v>
      </c>
    </row>
    <row r="19" spans="1:8" ht="12.00" thickBot="1" customHeight="1">
      <c r="A19" s="17"/>
      <c r="B19" s="17"/>
      <c r="C19" s="12" t="s">
        <v>44</v>
      </c>
      <c r="D19" s="12"/>
      <c r="E19" s="10" t="s">
        <v>45</v>
      </c>
      <c r="F19" s="14">
        <v>2.000000</v>
      </c>
      <c r="G19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1261.180000</v>
      </c>
      <c r="H19" s="16">
        <f ca="1">ROUND(INDIRECT(ADDRESS(ROW()+(0), COLUMN()+(-2), 1))*INDIRECT(ADDRESS(ROW()+(0), COLUMN()+(-1), 1))/100, 2)</f>
        <v>25.220000</v>
      </c>
    </row>
    <row r="20" spans="1:8" ht="12.00" thickBot="1" customHeight="1">
      <c r="A20" s="22"/>
      <c r="B20" s="22"/>
      <c r="C20" s="21" t="s">
        <v>46</v>
      </c>
      <c r="D20" s="21"/>
      <c r="E20" s="22" t="s">
        <v>47</v>
      </c>
      <c r="F20" s="23">
        <v>3.000000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1286.400000</v>
      </c>
      <c r="H20" s="24">
        <f ca="1">ROUND(INDIRECT(ADDRESS(ROW()+(0), COLUMN()+(-2), 1))*INDIRECT(ADDRESS(ROW()+(0), COLUMN()+(-1), 1))/100, 2)</f>
        <v>38.590000</v>
      </c>
    </row>
    <row r="21" spans="1:8" ht="12.00" thickBot="1" customHeight="1">
      <c r="A21" s="6" t="s">
        <v>48</v>
      </c>
      <c r="B21" s="6"/>
      <c r="C21" s="7"/>
      <c r="D21" s="7"/>
      <c r="E21" s="7"/>
      <c r="F21" s="25"/>
      <c r="G21" s="6" t="s">
        <v>49</v>
      </c>
      <c r="H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1324.990000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