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<sst xmlns="http://schemas.openxmlformats.org/spreadsheetml/2006/main" count="64" uniqueCount="64">
  <si>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</si>
  <si>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UIV010</t>
  </si>
  <si>
    <t xml:space="preserve">Ud</t>
  </si>
  <si>
    <t xml:space="preserve">Farola para alumbrado viario.</t>
  </si>
  <si>
    <r>
      <rPr>
        <sz val="8.25"/>
        <color rgb="FF000000"/>
        <rFont val="Arial"/>
        <family val="2"/>
      </rPr>
      <t xml:space="preserve">Farola para alumbrado viario compuesta de columna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 de altura, y luminaria decorativa con difusor de plástico y </t>
    </r>
    <r>
      <rPr>
        <b/>
        <sz val="8.25"/>
        <color rgb="FF000000"/>
        <rFont val="Arial"/>
        <family val="2"/>
      </rPr>
      <t xml:space="preserve">lámpara de vapor de mercurio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125</t>
    </r>
    <r>
      <rPr>
        <sz val="8.25"/>
        <color rgb="FF000000"/>
        <rFont val="Arial"/>
        <family val="2"/>
      </rPr>
      <t xml:space="preserve"> vatios.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</si>
  <si>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</si>
  <si>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</si>
  <si>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</si>
  <si>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</si>
  <si>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</si>
  <si>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</si>
  <si>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</si>
  <si>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mt34www030a</t>
  </si>
  <si>
    <t xml:space="preserve">Ud</t>
  </si>
  <si>
    <t xml:space="preserve">Cimentación con hormigón f'c=210 kg/cm² (21 MPa), clase de exposición F0 S0 P0 C0, tamaño máximo del agregado 19 mm, consistencia plástica para anclaje de columna de 3 a 6 m de altura, incluso placa y pernos de anclaje.</t>
  </si>
  <si>
    <t xml:space="preserve">mt34www020</t>
  </si>
  <si>
    <t xml:space="preserve">Ud</t>
  </si>
  <si>
    <t xml:space="preserve">Caja de revisión de paso y derivación de 40x40x60 cm, provista de marco y tapa de hierro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</si>
  <si>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</si>
  <si>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</si>
  <si>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</si>
  <si>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</si>
  <si>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</si>
  <si>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</si>
  <si>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</si>
  <si>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</si>
  <si>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</si>
  <si>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</si>
  <si>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</si>
  <si>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</si>
  <si>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mt34xes010a</t>
  </si>
  <si>
    <t xml:space="preserve">Ud</t>
  </si>
  <si>
    <t xml:space="preserve">Columna recta de acero galvanizado, pintada, altura 3 m.</t>
  </si>
  <si>
    <t xml:space="preserve">mt34est030b</t>
  </si>
  <si>
    <t xml:space="preserve">Ud</t>
  </si>
  <si>
    <t xml:space="preserve">Luminaria decorativa con difusor de plástico, con lámpara de mercurio, VM 125 W, forma troncopiramidal y acoplada al soporte.</t>
  </si>
  <si>
    <t xml:space="preserve">mt34www010</t>
  </si>
  <si>
    <t xml:space="preserve">Ud</t>
  </si>
  <si>
    <t xml:space="preserve">Material auxiliar para iluminación exterior.</t>
  </si>
  <si>
    <t xml:space="preserve">Subtotal materiales:</t>
  </si>
  <si>
    <t xml:space="preserve">Equipo y maquinaria</t>
  </si>
  <si>
    <t xml:space="preserve">mq04cag010c</t>
  </si>
  <si>
    <t xml:space="preserve">h</t>
  </si>
  <si>
    <t xml:space="preserve">Camión con grúa de hasta 12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</si>
  <si>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</si>
  <si>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</si>
  <si>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</si>
  <si>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</si>
  <si>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</si>
  <si>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</si>
  <si>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</si>
  <si>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</si>
  <si>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</si>
  <si>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</si>
  <si>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</si>
  <si>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</si>
  <si>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</si>
  <si>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</si>
  <si>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</si>
  <si>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</si>
  <si>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</si>
  <si>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</si>
  <si>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$ 377,12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</si>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</sst>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50.15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121.230000</v>
      </c>
      <c r="H10" s="11">
        <f ca="1">ROUND(INDIRECT(ADDRESS(ROW()+(0), COLUMN()+(-2), 1))*INDIRECT(ADDRESS(ROW()+(0), COLUMN()+(-1), 1)), 2)</f>
        <v>121.230000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107.290000</v>
      </c>
      <c r="H11" s="11">
        <f ca="1">ROUND(INDIRECT(ADDRESS(ROW()+(0), COLUMN()+(-2), 1))*INDIRECT(ADDRESS(ROW()+(0), COLUMN()+(-1), 1)), 2)</f>
        <v>107.290000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8.730000</v>
      </c>
      <c r="H12" s="11">
        <f ca="1">ROUND(INDIRECT(ADDRESS(ROW()+(0), COLUMN()+(-2), 1))*INDIRECT(ADDRESS(ROW()+(0), COLUMN()+(-1), 1)), 2)</f>
        <v>8.730000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4.000000</v>
      </c>
      <c r="G13" s="11">
        <v>0.600000</v>
      </c>
      <c r="H13" s="11">
        <f ca="1">ROUND(INDIRECT(ADDRESS(ROW()+(0), COLUMN()+(-2), 1))*INDIRECT(ADDRESS(ROW()+(0), COLUMN()+(-1), 1)), 2)</f>
        <v>2.400000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2.000000</v>
      </c>
      <c r="G14" s="11">
        <v>4.080000</v>
      </c>
      <c r="H14" s="11">
        <f ca="1">ROUND(INDIRECT(ADDRESS(ROW()+(0), COLUMN()+(-2), 1))*INDIRECT(ADDRESS(ROW()+(0), COLUMN()+(-1), 1)), 2)</f>
        <v>8.160000</v>
      </c>
    </row>
    <row r="15" spans="1:8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1.000000</v>
      </c>
      <c r="G15" s="11">
        <v>23.220000</v>
      </c>
      <c r="H15" s="11">
        <f ca="1">ROUND(INDIRECT(ADDRESS(ROW()+(0), COLUMN()+(-2), 1))*INDIRECT(ADDRESS(ROW()+(0), COLUMN()+(-1), 1)), 2)</f>
        <v>23.220000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1.000000</v>
      </c>
      <c r="G16" s="11">
        <v>206.150000</v>
      </c>
      <c r="H16" s="11">
        <f ca="1">ROUND(INDIRECT(ADDRESS(ROW()+(0), COLUMN()+(-2), 1))*INDIRECT(ADDRESS(ROW()+(0), COLUMN()+(-1), 1)), 2)</f>
        <v>206.150000</v>
      </c>
    </row>
    <row r="17" spans="1:8" ht="34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1.000000</v>
      </c>
      <c r="G17" s="11">
        <v>143.230000</v>
      </c>
      <c r="H17" s="11">
        <f ca="1">ROUND(INDIRECT(ADDRESS(ROW()+(0), COLUMN()+(-2), 1))*INDIRECT(ADDRESS(ROW()+(0), COLUMN()+(-1), 1)), 2)</f>
        <v>143.230000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2">
        <v>1.000000</v>
      </c>
      <c r="G18" s="13">
        <v>1.180000</v>
      </c>
      <c r="H18" s="13">
        <f ca="1">ROUND(INDIRECT(ADDRESS(ROW()+(0), COLUMN()+(-2), 1))*INDIRECT(ADDRESS(ROW()+(0), COLUMN()+(-1), 1)), 2)</f>
        <v>1.180000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621.590000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1.007000</v>
      </c>
      <c r="G21" s="13">
        <v>56.650000</v>
      </c>
      <c r="H21" s="13">
        <f ca="1">ROUND(INDIRECT(ADDRESS(ROW()+(0), COLUMN()+(-2), 1))*INDIRECT(ADDRESS(ROW()+(0), COLUMN()+(-1), 1)), 2)</f>
        <v>57.050000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1))), 2)</f>
        <v>57.050000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1.547000</v>
      </c>
      <c r="G24" s="11">
        <v>4.970000</v>
      </c>
      <c r="H24" s="11">
        <f ca="1">ROUND(INDIRECT(ADDRESS(ROW()+(0), COLUMN()+(-2), 1))*INDIRECT(ADDRESS(ROW()+(0), COLUMN()+(-1), 1)), 2)</f>
        <v>7.690000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1.547000</v>
      </c>
      <c r="G25" s="11">
        <v>3.140000</v>
      </c>
      <c r="H25" s="11">
        <f ca="1">ROUND(INDIRECT(ADDRESS(ROW()+(0), COLUMN()+(-2), 1))*INDIRECT(ADDRESS(ROW()+(0), COLUMN()+(-1), 1)), 2)</f>
        <v>4.860000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0.774000</v>
      </c>
      <c r="G26" s="11">
        <v>5.140000</v>
      </c>
      <c r="H26" s="11">
        <f ca="1">ROUND(INDIRECT(ADDRESS(ROW()+(0), COLUMN()+(-2), 1))*INDIRECT(ADDRESS(ROW()+(0), COLUMN()+(-1), 1)), 2)</f>
        <v>3.980000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0.774000</v>
      </c>
      <c r="G27" s="13">
        <v>3.130000</v>
      </c>
      <c r="H27" s="13">
        <f ca="1">ROUND(INDIRECT(ADDRESS(ROW()+(0), COLUMN()+(-2), 1))*INDIRECT(ADDRESS(ROW()+(0), COLUMN()+(-1), 1)), 2)</f>
        <v>2.420000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1)),INDIRECT(ADDRESS(ROW()+(-3), COLUMN()+(0), 1)),INDIRECT(ADDRESS(ROW()+(-4), COLUMN()+(0), 1))), 2)</f>
        <v>18.950000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1)),INDIRECT(ADDRESS(ROW()+(-8), COLUMN()+(1), 1)),INDIRECT(ADDRESS(ROW()+(-11), COLUMN()+(1), 1))), 2)</f>
        <v>697.590000</v>
      </c>
      <c r="H30" s="13">
        <f ca="1">ROUND(INDIRECT(ADDRESS(ROW()+(0), COLUMN()+(-2), 1))*INDIRECT(ADDRESS(ROW()+(0), COLUMN()+(-1), 1))/100, 2)</f>
        <v>13.950000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1)),INDIRECT(ADDRESS(ROW()+(-9), COLUMN()+(0), 1)),INDIRECT(ADDRESS(ROW()+(-12), COLUMN()+(0), 1))), 2)</f>
        <v>711.540000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