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<sst xmlns="http://schemas.openxmlformats.org/spreadsheetml/2006/main" count="32" uniqueCount="32">
  <si>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</si>
  <si>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UDE010</t>
  </si>
  <si>
    <t xml:space="preserve">Ud</t>
  </si>
  <si>
    <t xml:space="preserve">Equipamiento.</t>
  </si>
  <si>
    <r>
      <rPr>
        <sz val="7.80"/>
        <color rgb="FF000000"/>
        <rFont val="A"/>
        <family val="2"/>
      </rPr>
      <t xml:space="preserve">Equipamiento deportivo para pista de </t>
    </r>
    <r>
      <rPr>
        <b/>
        <sz val="7.80"/>
        <color rgb="FF000000"/>
        <rFont val="A"/>
        <family val="2"/>
      </rPr>
      <t xml:space="preserve">paddle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</si>
  <si>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</si>
  <si>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</si>
  <si>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</si>
  <si>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</si>
  <si>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</si>
  <si>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</si>
  <si>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mt10hmf050ade</t>
  </si>
  <si>
    <t xml:space="preserve">m³</t>
  </si>
  <si>
    <t xml:space="preserve">Hormigón simple f'c=210 kg/cm² (21 MPa), clase de exposición F0 S0 P0 C0, tamaño máximo del agregado 19 mm, consistencia blanda, premezclado en planta, según NEC-11 y ACI 318.</t>
  </si>
  <si>
    <t xml:space="preserve">mt47ede011b</t>
  </si>
  <si>
    <t xml:space="preserve">Ud</t>
  </si>
  <si>
    <t xml:space="preserve">Vaina de aluminio para anclaje en suelo de poste de paddle, en tubo de 93 mm de diámetro y 420 mm de longitud, con tapa.</t>
  </si>
  <si>
    <t xml:space="preserve">mt47ede010b</t>
  </si>
  <si>
    <t xml:space="preserve">Ud</t>
  </si>
  <si>
    <t xml:space="preserve">Equipamiento deportivo para pista de paddle, compuesto de red de nylon reforzado, postes de apoyo y accesorios reglamentarios, según normativa federativa.</t>
  </si>
  <si>
    <t xml:space="preserve">mo040</t>
  </si>
  <si>
    <t xml:space="preserve">h</t>
  </si>
  <si>
    <t xml:space="preserve">Albañil de obra civil.</t>
  </si>
  <si>
    <t xml:space="preserve">mo085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</si>
  <si>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</si>
  <si>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</si>
  <si>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</si>
  <si>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</si>
  <si>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</si>
  <si>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</si>
  <si>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$ 1.320,78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</si>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</sst>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3.79" customWidth="1"/>
    <col min="4" max="4" width="67.32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0.300000</v>
      </c>
      <c r="F8" s="16">
        <v>79.280000</v>
      </c>
      <c r="G8" s="16">
        <f ca="1">ROUND(INDIRECT(ADDRESS(ROW()+(0), COLUMN()+(-2), 1))*INDIRECT(ADDRESS(ROW()+(0), COLUMN()+(-1), 1)), 2)</f>
        <v>23.780000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2.000000</v>
      </c>
      <c r="F9" s="20">
        <v>57.030000</v>
      </c>
      <c r="G9" s="20">
        <f ca="1">ROUND(INDIRECT(ADDRESS(ROW()+(0), COLUMN()+(-2), 1))*INDIRECT(ADDRESS(ROW()+(0), COLUMN()+(-1), 1)), 2)</f>
        <v>114.060000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2.000000</v>
      </c>
      <c r="F10" s="20">
        <v>970.710000</v>
      </c>
      <c r="G10" s="20">
        <f ca="1">ROUND(INDIRECT(ADDRESS(ROW()+(0), COLUMN()+(-2), 1))*INDIRECT(ADDRESS(ROW()+(0), COLUMN()+(-1), 1)), 2)</f>
        <v>1941.420000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4.564000</v>
      </c>
      <c r="F11" s="20">
        <v>6.630000</v>
      </c>
      <c r="G11" s="20">
        <f ca="1">ROUND(INDIRECT(ADDRESS(ROW()+(0), COLUMN()+(-2), 1))*INDIRECT(ADDRESS(ROW()+(0), COLUMN()+(-1), 1)), 2)</f>
        <v>30.260000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4.564000</v>
      </c>
      <c r="F12" s="24">
        <v>4.660000</v>
      </c>
      <c r="G12" s="24">
        <f ca="1">ROUND(INDIRECT(ADDRESS(ROW()+(0), COLUMN()+(-2), 1))*INDIRECT(ADDRESS(ROW()+(0), COLUMN()+(-1), 1)), 2)</f>
        <v>21.270000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2130.790000</v>
      </c>
      <c r="G13" s="16">
        <f ca="1">ROUND(INDIRECT(ADDRESS(ROW()+(0), COLUMN()+(-2), 1))*INDIRECT(ADDRESS(ROW()+(0), COLUMN()+(-1), 1))/100, 2)</f>
        <v>42.620000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2173.410000</v>
      </c>
      <c r="G14" s="24">
        <f ca="1">ROUND(INDIRECT(ADDRESS(ROW()+(0), COLUMN()+(-2), 1))*INDIRECT(ADDRESS(ROW()+(0), COLUMN()+(-1), 1))/100, 2)</f>
        <v>65.200000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2238.610000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