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<sst xmlns="http://schemas.openxmlformats.org/spreadsheetml/2006/main" count="115" uniqueCount="115">
  <si>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</si>
  <si>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</si>
  <si>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</si>
  <si>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</si>
  <si>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replantillo de hormigón, realizadas con hormigón f'c=210 kg/cm² (21 MPa), clase de exposición F0 S0 P0 C0, tamaño máximo del agregado 12,5 mm, consistencia blanda, preparado en obra, y vaciado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Grado 60 (fy=4200 kg/cm²);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perimetral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</si>
  <si>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</si>
  <si>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</si>
  <si>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</si>
  <si>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</si>
  <si>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</si>
  <si>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</si>
  <si>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</si>
  <si>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mt10hmf050aae</t>
  </si>
  <si>
    <t xml:space="preserve">m³</t>
  </si>
  <si>
    <t xml:space="preserve">Hormigón simple f'c=100 kg/cm² (10 MPa), clase de exposición F0 S0 P0 C0, tamaño máximo del agregado 19 mm, consistencia blanda, premezclado en planta, según NEC-11 y ACI 318.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</si>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</sst>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8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87.68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0.024</v>
      </c>
      <c r="G11" s="12">
        <v>1.84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0.055</v>
      </c>
      <c r="G12" s="12">
        <v>8.15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0.055</v>
      </c>
      <c r="G13" s="12">
        <v>13.58</v>
      </c>
      <c r="H13" s="12">
        <f ca="1">ROUND(INDIRECT(ADDRESS(ROW()+(0), COLUMN()+(-2), 1))*INDIRECT(ADDRESS(ROW()+(0), COLUMN()+(-1), 1)), 2)</f>
        <v>0.75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42.803</v>
      </c>
      <c r="G14" s="12">
        <v>0.17</v>
      </c>
      <c r="H14" s="12">
        <f ca="1">ROUND(INDIRECT(ADDRESS(ROW()+(0), COLUMN()+(-2), 1))*INDIRECT(ADDRESS(ROW()+(0), COLUMN()+(-1), 1)), 2)</f>
        <v>7.28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0.214</v>
      </c>
      <c r="G15" s="12">
        <v>2.74</v>
      </c>
      <c r="H15" s="12">
        <f ca="1">ROUND(INDIRECT(ADDRESS(ROW()+(0), COLUMN()+(-2), 1))*INDIRECT(ADDRESS(ROW()+(0), COLUMN()+(-1), 1)), 2)</f>
        <v>0.59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4.14</v>
      </c>
      <c r="G16" s="12">
        <v>1.45</v>
      </c>
      <c r="H16" s="12">
        <f ca="1">ROUND(INDIRECT(ADDRESS(ROW()+(0), COLUMN()+(-2), 1))*INDIRECT(ADDRESS(ROW()+(0), COLUMN()+(-1), 1)), 2)</f>
        <v>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0.18</v>
      </c>
      <c r="H17" s="12">
        <f ca="1">ROUND(INDIRECT(ADDRESS(ROW()+(0), COLUMN()+(-2), 1))*INDIRECT(ADDRESS(ROW()+(0), COLUMN()+(-1), 1)), 2)</f>
        <v>0.14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0.47</v>
      </c>
      <c r="G18" s="12">
        <v>3.29</v>
      </c>
      <c r="H18" s="12">
        <f ca="1">ROUND(INDIRECT(ADDRESS(ROW()+(0), COLUMN()+(-2), 1))*INDIRECT(ADDRESS(ROW()+(0), COLUMN()+(-1), 1)), 2)</f>
        <v>1.55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17.5</v>
      </c>
      <c r="G19" s="12">
        <v>1.91</v>
      </c>
      <c r="H19" s="12">
        <f ca="1">ROUND(INDIRECT(ADDRESS(ROW()+(0), COLUMN()+(-2), 1))*INDIRECT(ADDRESS(ROW()+(0), COLUMN()+(-1), 1)), 2)</f>
        <v>33.43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0.167</v>
      </c>
      <c r="G20" s="12">
        <v>6.94</v>
      </c>
      <c r="H20" s="12">
        <f ca="1">ROUND(INDIRECT(ADDRESS(ROW()+(0), COLUMN()+(-2), 1))*INDIRECT(ADDRESS(ROW()+(0), COLUMN()+(-1), 1)), 2)</f>
        <v>1.16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1.05</v>
      </c>
      <c r="G21" s="12">
        <v>8.84</v>
      </c>
      <c r="H21" s="12">
        <f ca="1">ROUND(INDIRECT(ADDRESS(ROW()+(0), COLUMN()+(-2), 1))*INDIRECT(ADDRESS(ROW()+(0), COLUMN()+(-1), 1)), 2)</f>
        <v>9.28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0.64</v>
      </c>
      <c r="H22" s="12">
        <f ca="1">ROUND(INDIRECT(ADDRESS(ROW()+(0), COLUMN()+(-2), 1))*INDIRECT(ADDRESS(ROW()+(0), COLUMN()+(-1), 1)), 2)</f>
        <v>1.92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0.214</v>
      </c>
      <c r="G23" s="12">
        <v>6.32</v>
      </c>
      <c r="H23" s="12">
        <f ca="1">ROUND(INDIRECT(ADDRESS(ROW()+(0), COLUMN()+(-2), 1))*INDIRECT(ADDRESS(ROW()+(0), COLUMN()+(-1), 1)), 2)</f>
        <v>1.35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1.2</v>
      </c>
      <c r="G24" s="12">
        <v>0.5</v>
      </c>
      <c r="H24" s="12">
        <f ca="1">ROUND(INDIRECT(ADDRESS(ROW()+(0), COLUMN()+(-2), 1))*INDIRECT(ADDRESS(ROW()+(0), COLUMN()+(-1), 1)), 2)</f>
        <v>0.6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0.005</v>
      </c>
      <c r="G25" s="12">
        <v>20.33</v>
      </c>
      <c r="H25" s="12">
        <f ca="1">ROUND(INDIRECT(ADDRESS(ROW()+(0), COLUMN()+(-2), 1))*INDIRECT(ADDRESS(ROW()+(0), COLUMN()+(-1), 1)), 2)</f>
        <v>0.1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0.2</v>
      </c>
      <c r="G26" s="14">
        <v>3.83</v>
      </c>
      <c r="H26" s="14">
        <f ca="1">ROUND(INDIRECT(ADDRESS(ROW()+(0), COLUMN()+(-2), 1))*INDIRECT(ADDRESS(ROW()+(0), COLUMN()+(-1), 1)), 2)</f>
        <v>0.77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66.29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</v>
      </c>
      <c r="G29" s="12">
        <v>44.84</v>
      </c>
      <c r="H29" s="12">
        <f ca="1">ROUND(INDIRECT(ADDRESS(ROW()+(0), COLUMN()+(-2), 1))*INDIRECT(ADDRESS(ROW()+(0), COLUMN()+(-1), 1)), 2)</f>
        <v>4.48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0.07</v>
      </c>
      <c r="G30" s="12">
        <v>3.78</v>
      </c>
      <c r="H30" s="12">
        <f ca="1">ROUND(INDIRECT(ADDRESS(ROW()+(0), COLUMN()+(-2), 1))*INDIRECT(ADDRESS(ROW()+(0), COLUMN()+(-1), 1)), 2)</f>
        <v>0.26</v>
      </c>
    </row>
    <row r="31" spans="1:8" ht="24.0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0.01</v>
      </c>
      <c r="G31" s="12">
        <v>9.05</v>
      </c>
      <c r="H31" s="12">
        <f ca="1">ROUND(INDIRECT(ADDRESS(ROW()+(0), COLUMN()+(-2), 1))*INDIRECT(ADDRESS(ROW()+(0), COLUMN()+(-1), 1)), 2)</f>
        <v>0.09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0.601</v>
      </c>
      <c r="G32" s="14">
        <v>3.75</v>
      </c>
      <c r="H32" s="14">
        <f ca="1">ROUND(INDIRECT(ADDRESS(ROW()+(0), COLUMN()+(-2), 1))*INDIRECT(ADDRESS(ROW()+(0), COLUMN()+(-1), 1)), 2)</f>
        <v>2.25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1))), 2)</f>
        <v>7.08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0.118</v>
      </c>
      <c r="G35" s="12">
        <v>6.56</v>
      </c>
      <c r="H35" s="12">
        <f ca="1">ROUND(INDIRECT(ADDRESS(ROW()+(0), COLUMN()+(-2), 1))*INDIRECT(ADDRESS(ROW()+(0), COLUMN()+(-1), 1)), 2)</f>
        <v>0.77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0.123</v>
      </c>
      <c r="G36" s="12">
        <v>6.67</v>
      </c>
      <c r="H36" s="12">
        <f ca="1">ROUND(INDIRECT(ADDRESS(ROW()+(0), COLUMN()+(-2), 1))*INDIRECT(ADDRESS(ROW()+(0), COLUMN()+(-1), 1)), 2)</f>
        <v>0.82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0.006</v>
      </c>
      <c r="G37" s="12">
        <v>11.07</v>
      </c>
      <c r="H37" s="12">
        <f ca="1">ROUND(INDIRECT(ADDRESS(ROW()+(0), COLUMN()+(-2), 1))*INDIRECT(ADDRESS(ROW()+(0), COLUMN()+(-1), 1)), 2)</f>
        <v>0.07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0.034</v>
      </c>
      <c r="G38" s="12">
        <v>7.09</v>
      </c>
      <c r="H38" s="12">
        <f ca="1">ROUND(INDIRECT(ADDRESS(ROW()+(0), COLUMN()+(-2), 1))*INDIRECT(ADDRESS(ROW()+(0), COLUMN()+(-1), 1)), 2)</f>
        <v>0.24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0.072</v>
      </c>
      <c r="G39" s="12">
        <v>11.07</v>
      </c>
      <c r="H39" s="12">
        <f ca="1">ROUND(INDIRECT(ADDRESS(ROW()+(0), COLUMN()+(-2), 1))*INDIRECT(ADDRESS(ROW()+(0), COLUMN()+(-1), 1)), 2)</f>
        <v>0.8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0.108</v>
      </c>
      <c r="G40" s="12">
        <v>7.09</v>
      </c>
      <c r="H40" s="12">
        <f ca="1">ROUND(INDIRECT(ADDRESS(ROW()+(0), COLUMN()+(-2), 1))*INDIRECT(ADDRESS(ROW()+(0), COLUMN()+(-1), 1)), 2)</f>
        <v>0.77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0.317</v>
      </c>
      <c r="G41" s="12">
        <v>11.07</v>
      </c>
      <c r="H41" s="12">
        <f ca="1">ROUND(INDIRECT(ADDRESS(ROW()+(0), COLUMN()+(-2), 1))*INDIRECT(ADDRESS(ROW()+(0), COLUMN()+(-1), 1)), 2)</f>
        <v>3.51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0.317</v>
      </c>
      <c r="G42" s="12">
        <v>7.09</v>
      </c>
      <c r="H42" s="12">
        <f ca="1">ROUND(INDIRECT(ADDRESS(ROW()+(0), COLUMN()+(-2), 1))*INDIRECT(ADDRESS(ROW()+(0), COLUMN()+(-1), 1)), 2)</f>
        <v>2.25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0.348</v>
      </c>
      <c r="G43" s="12">
        <v>10.93</v>
      </c>
      <c r="H43" s="12">
        <f ca="1">ROUND(INDIRECT(ADDRESS(ROW()+(0), COLUMN()+(-2), 1))*INDIRECT(ADDRESS(ROW()+(0), COLUMN()+(-1), 1)), 2)</f>
        <v>3.8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0.174</v>
      </c>
      <c r="G44" s="14">
        <v>6.82</v>
      </c>
      <c r="H44" s="14">
        <f ca="1">ROUND(INDIRECT(ADDRESS(ROW()+(0), COLUMN()+(-2), 1))*INDIRECT(ADDRESS(ROW()+(0), COLUMN()+(-1), 1)), 2)</f>
        <v>1.19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14.22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4</v>
      </c>
      <c r="G47" s="14">
        <f ca="1">ROUND(SUM(INDIRECT(ADDRESS(ROW()+(-2), COLUMN()+(1), 1)),INDIRECT(ADDRESS(ROW()+(-14), COLUMN()+(1), 1)),INDIRECT(ADDRESS(ROW()+(-20), COLUMN()+(1), 1))), 2)</f>
        <v>87.59</v>
      </c>
      <c r="H47" s="14">
        <f ca="1">ROUND(INDIRECT(ADDRESS(ROW()+(0), COLUMN()+(-2), 1))*INDIRECT(ADDRESS(ROW()+(0), COLUMN()+(-1), 1))/100, 2)</f>
        <v>3.5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1)),INDIRECT(ADDRESS(ROW()+(-21), COLUMN()+(0), 1))), 2)</f>
        <v>91.09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