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<sst xmlns="http://schemas.openxmlformats.org/spreadsheetml/2006/main" count="41" uniqueCount="41">
  <si>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</si>
  <si>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RTV010</t>
  </si>
  <si>
    <t xml:space="preserve">m²</t>
  </si>
  <si>
    <t xml:space="preserve">Cielo raso registrable de lamas de PVC.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</si>
  <si>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</t>
    </r>
    <r>
      <rPr>
        <b/>
        <sz val="7.80"/>
        <color rgb="FF000000"/>
        <rFont val="A"/>
        <family val="2"/>
      </rPr>
      <t xml:space="preserve">lamas de PVC, de 85 mm de anchura, con 15 mm de separación, color madera</t>
    </r>
    <r>
      <rPr>
        <sz val="7.80"/>
        <color rgb="FF000000"/>
        <rFont val="A"/>
        <family val="2"/>
      </rPr>
      <t xml:space="preserve">, con fijación </t>
    </r>
    <r>
      <rPr>
        <b/>
        <sz val="7.80"/>
        <color rgb="FF000000"/>
        <rFont val="A"/>
        <family val="2"/>
      </rPr>
      <t xml:space="preserve">mediante varillas metálicas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</si>
  <si>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</si>
  <si>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</si>
  <si>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</si>
  <si>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</si>
  <si>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</si>
  <si>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</si>
  <si>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mt12fpv010d</t>
  </si>
  <si>
    <t xml:space="preserve">m</t>
  </si>
  <si>
    <t xml:space="preserve">Lama de PVC, horizontal, de 85 mm de anchura, con 15 mm de separación, color madera, para cielo raso registrable con entramado oculto.</t>
  </si>
  <si>
    <t xml:space="preserve">mt12fpv020d</t>
  </si>
  <si>
    <t xml:space="preserve">m</t>
  </si>
  <si>
    <t xml:space="preserve">Perfil de unión en H de PVC, color madera, para cielo raso registrable de lamas.</t>
  </si>
  <si>
    <t xml:space="preserve">mt12fpv020h</t>
  </si>
  <si>
    <t xml:space="preserve">m</t>
  </si>
  <si>
    <t xml:space="preserve">Perfil de remate perimetral de PVC, color madera, para cielo raso registrable de lamas.</t>
  </si>
  <si>
    <t xml:space="preserve">mt12fpv030</t>
  </si>
  <si>
    <t xml:space="preserve">m</t>
  </si>
  <si>
    <t xml:space="preserve">Soporte de suspensión de techo, de acero galvanizado, para cielo raso registrable de lamas.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</si>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</sst>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73" customWidth="1"/>
    <col min="3" max="3" width="3.06" customWidth="1"/>
    <col min="4" max="4" width="9.91" customWidth="1"/>
    <col min="5" max="5" width="57.41" customWidth="1"/>
    <col min="6" max="6" width="7.14" customWidth="1"/>
    <col min="7" max="7" width="7.43" customWidth="1"/>
    <col min="8" max="8" width="6.56" customWidth="1"/>
    <col min="9" max="9" width="6.41" customWidth="1"/>
    <col min="10" max="10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10.000000</v>
      </c>
      <c r="G8" s="16">
        <v>5.650000</v>
      </c>
      <c r="H8" s="16"/>
      <c r="I8" s="16">
        <f ca="1">ROUND(INDIRECT(ADDRESS(ROW()+(0), COLUMN()+(-3), 1))*INDIRECT(ADDRESS(ROW()+(0), COLUMN()+(-2), 1)), 2)</f>
        <v>56.500000</v>
      </c>
      <c r="J8" s="16"/>
    </row>
    <row r="9" spans="1:10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8.000000</v>
      </c>
      <c r="G9" s="20">
        <v>2.680000</v>
      </c>
      <c r="H9" s="20"/>
      <c r="I9" s="20">
        <f ca="1">ROUND(INDIRECT(ADDRESS(ROW()+(0), COLUMN()+(-3), 1))*INDIRECT(ADDRESS(ROW()+(0), COLUMN()+(-2), 1)), 2)</f>
        <v>21.440000</v>
      </c>
      <c r="J9" s="20"/>
    </row>
    <row r="10" spans="1:10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4.000000</v>
      </c>
      <c r="G10" s="20">
        <v>2.680000</v>
      </c>
      <c r="H10" s="20"/>
      <c r="I10" s="20">
        <f ca="1">ROUND(INDIRECT(ADDRESS(ROW()+(0), COLUMN()+(-3), 1))*INDIRECT(ADDRESS(ROW()+(0), COLUMN()+(-2), 1)), 2)</f>
        <v>10.720000</v>
      </c>
      <c r="J10" s="20"/>
    </row>
    <row r="11" spans="1:10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1.500000</v>
      </c>
      <c r="G11" s="20">
        <v>4.910000</v>
      </c>
      <c r="H11" s="20"/>
      <c r="I11" s="20">
        <f ca="1">ROUND(INDIRECT(ADDRESS(ROW()+(0), COLUMN()+(-3), 1))*INDIRECT(ADDRESS(ROW()+(0), COLUMN()+(-2), 1)), 2)</f>
        <v>7.370000</v>
      </c>
      <c r="J11" s="20"/>
    </row>
    <row r="12" spans="1:10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3.500000</v>
      </c>
      <c r="G12" s="20">
        <v>0.370000</v>
      </c>
      <c r="H12" s="20"/>
      <c r="I12" s="20">
        <f ca="1">ROUND(INDIRECT(ADDRESS(ROW()+(0), COLUMN()+(-3), 1))*INDIRECT(ADDRESS(ROW()+(0), COLUMN()+(-2), 1)), 2)</f>
        <v>1.300000</v>
      </c>
      <c r="J12" s="20"/>
    </row>
    <row r="13" spans="1:10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0.100000</v>
      </c>
      <c r="G13" s="20">
        <v>1.480000</v>
      </c>
      <c r="H13" s="20"/>
      <c r="I13" s="20">
        <f ca="1">ROUND(INDIRECT(ADDRESS(ROW()+(0), COLUMN()+(-3), 1))*INDIRECT(ADDRESS(ROW()+(0), COLUMN()+(-2), 1)), 2)</f>
        <v>0.150000</v>
      </c>
      <c r="J13" s="20"/>
    </row>
    <row r="14" spans="1:10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0.244000</v>
      </c>
      <c r="G14" s="20">
        <v>3.790000</v>
      </c>
      <c r="H14" s="20"/>
      <c r="I14" s="20">
        <f ca="1">ROUND(INDIRECT(ADDRESS(ROW()+(0), COLUMN()+(-3), 1))*INDIRECT(ADDRESS(ROW()+(0), COLUMN()+(-2), 1)), 2)</f>
        <v>0.920000</v>
      </c>
      <c r="J14" s="20"/>
    </row>
    <row r="15" spans="1:10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0.244000</v>
      </c>
      <c r="G15" s="24">
        <v>2.320000</v>
      </c>
      <c r="H15" s="24"/>
      <c r="I15" s="24">
        <f ca="1">ROUND(INDIRECT(ADDRESS(ROW()+(0), COLUMN()+(-3), 1))*INDIRECT(ADDRESS(ROW()+(0), COLUMN()+(-2), 1)), 2)</f>
        <v>0.570000</v>
      </c>
      <c r="J15" s="24"/>
    </row>
    <row r="16" spans="1:10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98.970000</v>
      </c>
      <c r="H16" s="16"/>
      <c r="I16" s="16">
        <f ca="1">ROUND(INDIRECT(ADDRESS(ROW()+(0), COLUMN()+(-3), 1))*INDIRECT(ADDRESS(ROW()+(0), COLUMN()+(-2), 1))/100, 2)</f>
        <v>1.980000</v>
      </c>
      <c r="J16" s="16"/>
    </row>
    <row r="17" spans="1:10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100.950000</v>
      </c>
      <c r="H17" s="24"/>
      <c r="I17" s="24">
        <f ca="1">ROUND(INDIRECT(ADDRESS(ROW()+(0), COLUMN()+(-3), 1))*INDIRECT(ADDRESS(ROW()+(0), COLUMN()+(-2), 1))/100, 2)</f>
        <v>3.030000</v>
      </c>
      <c r="J17" s="24"/>
    </row>
    <row r="18" spans="1:10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103.980000</v>
      </c>
      <c r="J18" s="26"/>
    </row>
  </sheetData>
  <mergeCells count="52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A18:E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