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<sst xmlns="http://schemas.openxmlformats.org/spreadsheetml/2006/main" count="38" uniqueCount="38">
  <si>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</si>
  <si>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RTV010</t>
  </si>
  <si>
    <t xml:space="preserve">m²</t>
  </si>
  <si>
    <t xml:space="preserve">Cielo raso registrable de lamas de PVC.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</si>
  <si>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formado por </t>
    </r>
    <r>
      <rPr>
        <b/>
        <sz val="7.80"/>
        <color rgb="FF000000"/>
        <rFont val="A"/>
        <family val="2"/>
      </rPr>
      <t xml:space="preserve">lamas de PVC, de 85 mm de anchura, con 15 mm de separación, color marfil</t>
    </r>
    <r>
      <rPr>
        <sz val="7.80"/>
        <color rgb="FF000000"/>
        <rFont val="A"/>
        <family val="2"/>
      </rPr>
      <t xml:space="preserve">, con fijación </t>
    </r>
    <r>
      <rPr>
        <b/>
        <sz val="7.80"/>
        <color rgb="FF000000"/>
        <rFont val="A"/>
        <family val="2"/>
      </rPr>
      <t xml:space="preserve">directa a obra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</si>
  <si>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</si>
  <si>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</si>
  <si>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</si>
  <si>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</si>
  <si>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</si>
  <si>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</si>
  <si>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mt12fpv010b</t>
  </si>
  <si>
    <t xml:space="preserve">m</t>
  </si>
  <si>
    <t xml:space="preserve">Lama de PVC, horizontal, de 85 mm de anchura, con 15 mm de separación, color marfil, para cielo raso registrable con entramado oculto.</t>
  </si>
  <si>
    <t xml:space="preserve">mt12fpv020b</t>
  </si>
  <si>
    <t xml:space="preserve">m</t>
  </si>
  <si>
    <t xml:space="preserve">Perfil de unión en H de PVC, color marfil, para cielo raso registrable de lamas.</t>
  </si>
  <si>
    <t xml:space="preserve">mt12fpv020f</t>
  </si>
  <si>
    <t xml:space="preserve">m</t>
  </si>
  <si>
    <t xml:space="preserve">Perfil de remate perimetral de PVC, color marfil, para cielo raso registrable de lamas.</t>
  </si>
  <si>
    <t xml:space="preserve">mt12fpv030</t>
  </si>
  <si>
    <t xml:space="preserve">m</t>
  </si>
  <si>
    <t xml:space="preserve">Soporte de suspensión de techo, de acero galvanizado, para cielo raso registrable de lamas.</t>
  </si>
  <si>
    <t xml:space="preserve">mt12psg220</t>
  </si>
  <si>
    <t xml:space="preserve">Ud</t>
  </si>
  <si>
    <t xml:space="preserve">Fijación compuesta por taco y tornillo 5x27.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</si>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</sst>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1.60" customWidth="1"/>
    <col min="3" max="3" width="3.79" customWidth="1"/>
    <col min="4" max="4" width="5.25" customWidth="1"/>
    <col min="5" max="5" width="62.07" customWidth="1"/>
    <col min="6" max="6" width="7.14" customWidth="1"/>
    <col min="7" max="7" width="13.55" customWidth="1"/>
    <col min="8" max="8" width="1.17" customWidth="1"/>
    <col min="9" max="9" width="4.08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10.000000</v>
      </c>
      <c r="G8" s="16">
        <v>2.640000</v>
      </c>
      <c r="H8" s="16">
        <f ca="1">ROUND(INDIRECT(ADDRESS(ROW()+(0), COLUMN()+(-2), 1))*INDIRECT(ADDRESS(ROW()+(0), COLUMN()+(-1), 1)), 2)</f>
        <v>26.400000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8.000000</v>
      </c>
      <c r="G9" s="20">
        <v>1.790000</v>
      </c>
      <c r="H9" s="20">
        <f ca="1">ROUND(INDIRECT(ADDRESS(ROW()+(0), COLUMN()+(-2), 1))*INDIRECT(ADDRESS(ROW()+(0), COLUMN()+(-1), 1)), 2)</f>
        <v>14.320000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4.000000</v>
      </c>
      <c r="G10" s="20">
        <v>1.790000</v>
      </c>
      <c r="H10" s="20">
        <f ca="1">ROUND(INDIRECT(ADDRESS(ROW()+(0), COLUMN()+(-2), 1))*INDIRECT(ADDRESS(ROW()+(0), COLUMN()+(-1), 1)), 2)</f>
        <v>7.160000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1.500000</v>
      </c>
      <c r="G11" s="20">
        <v>4.910000</v>
      </c>
      <c r="H11" s="20">
        <f ca="1">ROUND(INDIRECT(ADDRESS(ROW()+(0), COLUMN()+(-2), 1))*INDIRECT(ADDRESS(ROW()+(0), COLUMN()+(-1), 1)), 2)</f>
        <v>7.370000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3.500000</v>
      </c>
      <c r="G12" s="20">
        <v>0.080000</v>
      </c>
      <c r="H12" s="20">
        <f ca="1">ROUND(INDIRECT(ADDRESS(ROW()+(0), COLUMN()+(-2), 1))*INDIRECT(ADDRESS(ROW()+(0), COLUMN()+(-1), 1)), 2)</f>
        <v>0.280000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0.222000</v>
      </c>
      <c r="G13" s="20">
        <v>3.790000</v>
      </c>
      <c r="H13" s="20">
        <f ca="1">ROUND(INDIRECT(ADDRESS(ROW()+(0), COLUMN()+(-2), 1))*INDIRECT(ADDRESS(ROW()+(0), COLUMN()+(-1), 1)), 2)</f>
        <v>0.840000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0.222000</v>
      </c>
      <c r="G14" s="24">
        <v>2.320000</v>
      </c>
      <c r="H14" s="24">
        <f ca="1">ROUND(INDIRECT(ADDRESS(ROW()+(0), COLUMN()+(-2), 1))*INDIRECT(ADDRESS(ROW()+(0), COLUMN()+(-1), 1)), 2)</f>
        <v>0.520000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56.890000</v>
      </c>
      <c r="H15" s="16">
        <f ca="1">ROUND(INDIRECT(ADDRESS(ROW()+(0), COLUMN()+(-2), 1))*INDIRECT(ADDRESS(ROW()+(0), COLUMN()+(-1), 1))/100, 2)</f>
        <v>1.140000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58.030000</v>
      </c>
      <c r="H16" s="24">
        <f ca="1">ROUND(INDIRECT(ADDRESS(ROW()+(0), COLUMN()+(-2), 1))*INDIRECT(ADDRESS(ROW()+(0), COLUMN()+(-1), 1))/100, 2)</f>
        <v>1.740000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59.770000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