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<sst xmlns="http://schemas.openxmlformats.org/spreadsheetml/2006/main" count="29" uniqueCount="29">
  <si>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</si>
  <si>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RTM010</t>
  </si>
  <si>
    <t xml:space="preserve">m²</t>
  </si>
  <si>
    <t xml:space="preserve">Cielo raso continuo de paneles de virutas de madera, sistema Heraklith "KNAUF INSULATION".</t>
  </si>
  <si>
    <r>
      <rPr>
        <sz val="7.80"/>
        <color rgb="FF000000"/>
        <rFont val="Arial"/>
        <family val="2"/>
      </rPr>
      <t xml:space="preserve">Cielo raso continuo, situado a una altura </t>
    </r>
    <r>
      <rPr>
        <b/>
        <sz val="7.80"/>
        <color rgb="FF000000"/>
        <rFont val="Arial"/>
        <family val="2"/>
      </rPr>
      <t xml:space="preserve">menor de 4 m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paneles ligeros de lana de madera, Heraklith (Viruta fina) "KNAUF INSULATION", de 600x1200 mm y 15 mm de espesor</t>
    </r>
    <r>
      <rPr>
        <sz val="7.80"/>
        <color rgb="FF000000"/>
        <rFont val="Arial"/>
        <family val="2"/>
      </rPr>
      <t xml:space="preserve">, fijado directamente a la losa </t>
    </r>
    <r>
      <rPr>
        <b/>
        <sz val="7.80"/>
        <color rgb="FF000000"/>
        <rFont val="Arial"/>
        <family val="2"/>
      </rPr>
      <t xml:space="preserve">de hormigón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</si>
  <si>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</si>
  <si>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</si>
  <si>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</si>
  <si>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</si>
  <si>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</si>
  <si>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</si>
  <si>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mt16vki010m</t>
  </si>
  <si>
    <t xml:space="preserve">m²</t>
  </si>
  <si>
    <t xml:space="preserve">Panel ligero de lana de madera, Heraklith (Viruta fina) "KNAUF INSULATION", de 600x1200 mm y 15 mm de espesor, formado por virutas de madera de 1,5 mm de diámetro aglomeradas con cemento, resistencia térmica 0,17 m²K/W, conductividad térmica 0,09 W/(mK), densidad 458 kg/m³, factor de resistencia a la difusión del vapor de agua 0,4 y Euroclase B-s1,d0 de reacción al fuego, para aislamiento térmico y acústico y protección frente a incendios, en edificación.</t>
  </si>
  <si>
    <t xml:space="preserve">mt16vki030</t>
  </si>
  <si>
    <t xml:space="preserve">Ud</t>
  </si>
  <si>
    <t xml:space="preserve">Fijación maciza MSP "KNAUF INSULATION" para el anclaje de paneles Heraklith a soporte de hormigón, incluso tapa.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</si>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</sst>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89" customWidth="1"/>
    <col min="4" max="4" width="17.49" customWidth="1"/>
    <col min="5" max="5" width="48.67" customWidth="1"/>
    <col min="6" max="6" width="6.41" customWidth="1"/>
    <col min="7" max="7" width="4.66" customWidth="1"/>
    <col min="8" max="8" width="8.89" customWidth="1"/>
    <col min="9" max="9" width="2.19" customWidth="1"/>
    <col min="10" max="10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6">
        <v>26.310000</v>
      </c>
      <c r="H8" s="16"/>
      <c r="I8" s="16">
        <f ca="1">ROUND(INDIRECT(ADDRESS(ROW()+(0), COLUMN()+(-3), 1))*INDIRECT(ADDRESS(ROW()+(0), COLUMN()+(-2), 1)), 2)</f>
        <v>27.630000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8.330000</v>
      </c>
      <c r="G9" s="20">
        <v>0.680000</v>
      </c>
      <c r="H9" s="20"/>
      <c r="I9" s="20">
        <f ca="1">ROUND(INDIRECT(ADDRESS(ROW()+(0), COLUMN()+(-3), 1))*INDIRECT(ADDRESS(ROW()+(0), COLUMN()+(-2), 1)), 2)</f>
        <v>5.660000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0.208000</v>
      </c>
      <c r="G10" s="20">
        <v>6.860000</v>
      </c>
      <c r="H10" s="20"/>
      <c r="I10" s="20">
        <f ca="1">ROUND(INDIRECT(ADDRESS(ROW()+(0), COLUMN()+(-3), 1))*INDIRECT(ADDRESS(ROW()+(0), COLUMN()+(-2), 1)), 2)</f>
        <v>1.430000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0.208000</v>
      </c>
      <c r="G11" s="24">
        <v>4.660000</v>
      </c>
      <c r="H11" s="24"/>
      <c r="I11" s="24">
        <f ca="1">ROUND(INDIRECT(ADDRESS(ROW()+(0), COLUMN()+(-3), 1))*INDIRECT(ADDRESS(ROW()+(0), COLUMN()+(-2), 1)), 2)</f>
        <v>0.970000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35.690000</v>
      </c>
      <c r="H12" s="16"/>
      <c r="I12" s="16">
        <f ca="1">ROUND(INDIRECT(ADDRESS(ROW()+(0), COLUMN()+(-3), 1))*INDIRECT(ADDRESS(ROW()+(0), COLUMN()+(-2), 1))/100, 2)</f>
        <v>0.710000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36.400000</v>
      </c>
      <c r="H13" s="24"/>
      <c r="I13" s="24">
        <f ca="1">ROUND(INDIRECT(ADDRESS(ROW()+(0), COLUMN()+(-3), 1))*INDIRECT(ADDRESS(ROW()+(0), COLUMN()+(-2), 1))/100, 2)</f>
        <v>1.090000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37.490000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