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<sst xmlns="http://schemas.openxmlformats.org/spreadsheetml/2006/main" count="41" uniqueCount="41">
  <si>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</si>
  <si>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RTF020</t>
  </si>
  <si>
    <t xml:space="preserve">m²</t>
  </si>
  <si>
    <t xml:space="preserve">Cielo raso registrable de placas de lana de vidrio.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</si>
  <si>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 de lana de vidrio compuesto por módulos de 1200x1200x50 mm, acabado en relieve color aluminio, para perfilería vista T 24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</si>
  <si>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</si>
  <si>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</si>
  <si>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</si>
  <si>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</si>
  <si>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</si>
  <si>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</si>
  <si>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mt16lvp061b</t>
  </si>
  <si>
    <t xml:space="preserve">m²</t>
  </si>
  <si>
    <t xml:space="preserve">Panel autoportante de lana de vidrio compuesto por módulos de 1200x1200x50 mm, acabado en relieve color aluminio, recubierto con un complejo de kraft-aluminio gofrado, para perfilería vista T 24, resistencia térmica 1,4 m²K/W, conductividad térmica 0,035 W/(mK), Euroclase B-s1, d0 de reacción al fuego, con código de designación MW--T4-CS(10)0,5-Z100-AW0,40.</t>
  </si>
  <si>
    <t xml:space="preserve">mt12pfr010a</t>
  </si>
  <si>
    <t xml:space="preserve">m</t>
  </si>
  <si>
    <t xml:space="preserve">Perfil primario en T de 24x38x3600 mm, de acero galvanizado laminado, con la cara vista revestida con una lámina de aluminio acabado lacado en color blanco.</t>
  </si>
  <si>
    <t xml:space="preserve">mt12pfr010g</t>
  </si>
  <si>
    <t xml:space="preserve">m</t>
  </si>
  <si>
    <t xml:space="preserve">Perfil secundario en T de 24x38x600 mm, de acero galvanizado laminado, con la cara vista revestida con una lámina de aluminio acabado lacado en color blanco.</t>
  </si>
  <si>
    <t xml:space="preserve">mt12pfr010j</t>
  </si>
  <si>
    <t xml:space="preserve">m</t>
  </si>
  <si>
    <t xml:space="preserve">Perfil angular en L de 24x24x3000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</si>
  <si>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</si>
  <si>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</si>
  <si>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</si>
  <si>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</si>
  <si>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</si>
  <si>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registrables.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</si>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</sst>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2.97" customWidth="1"/>
    <col min="5" max="5" width="55.08" customWidth="1"/>
    <col min="6" max="6" width="6.41" customWidth="1"/>
    <col min="7" max="7" width="2.48" customWidth="1"/>
    <col min="8" max="8" width="8.16" customWidth="1"/>
    <col min="9" max="9" width="2.91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16.330000</v>
      </c>
      <c r="H8" s="16"/>
      <c r="I8" s="16"/>
      <c r="J8" s="16">
        <f ca="1">ROUND(INDIRECT(ADDRESS(ROW()+(0), COLUMN()+(-4), 1))*INDIRECT(ADDRESS(ROW()+(0), COLUMN()+(-3), 1)), 2)</f>
        <v>17.150000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0.450000</v>
      </c>
      <c r="G9" s="20">
        <v>1.140000</v>
      </c>
      <c r="H9" s="20"/>
      <c r="I9" s="20"/>
      <c r="J9" s="20">
        <f ca="1">ROUND(INDIRECT(ADDRESS(ROW()+(0), COLUMN()+(-4), 1))*INDIRECT(ADDRESS(ROW()+(0), COLUMN()+(-3), 1)), 2)</f>
        <v>0.510000</v>
      </c>
      <c r="K9" s="20"/>
    </row>
    <row r="10" spans="1:11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0.450000</v>
      </c>
      <c r="G10" s="20">
        <v>1.140000</v>
      </c>
      <c r="H10" s="20"/>
      <c r="I10" s="20"/>
      <c r="J10" s="20">
        <f ca="1">ROUND(INDIRECT(ADDRESS(ROW()+(0), COLUMN()+(-4), 1))*INDIRECT(ADDRESS(ROW()+(0), COLUMN()+(-3), 1)), 2)</f>
        <v>0.510000</v>
      </c>
      <c r="K10" s="20"/>
    </row>
    <row r="11" spans="1:11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0.400000</v>
      </c>
      <c r="G11" s="20">
        <v>0.930000</v>
      </c>
      <c r="H11" s="20"/>
      <c r="I11" s="20"/>
      <c r="J11" s="20">
        <f ca="1">ROUND(INDIRECT(ADDRESS(ROW()+(0), COLUMN()+(-4), 1))*INDIRECT(ADDRESS(ROW()+(0), COLUMN()+(-3), 1)), 2)</f>
        <v>0.370000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2.000000</v>
      </c>
      <c r="G12" s="20">
        <v>0.420000</v>
      </c>
      <c r="H12" s="20"/>
      <c r="I12" s="20"/>
      <c r="J12" s="20">
        <f ca="1">ROUND(INDIRECT(ADDRESS(ROW()+(0), COLUMN()+(-4), 1))*INDIRECT(ADDRESS(ROW()+(0), COLUMN()+(-3), 1)), 2)</f>
        <v>0.840000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0.200000</v>
      </c>
      <c r="G13" s="20">
        <v>2.100000</v>
      </c>
      <c r="H13" s="20"/>
      <c r="I13" s="20"/>
      <c r="J13" s="20">
        <f ca="1">ROUND(INDIRECT(ADDRESS(ROW()+(0), COLUMN()+(-4), 1))*INDIRECT(ADDRESS(ROW()+(0), COLUMN()+(-3), 1)), 2)</f>
        <v>0.420000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0.245000</v>
      </c>
      <c r="G14" s="20">
        <v>3.790000</v>
      </c>
      <c r="H14" s="20"/>
      <c r="I14" s="20"/>
      <c r="J14" s="20">
        <f ca="1">ROUND(INDIRECT(ADDRESS(ROW()+(0), COLUMN()+(-4), 1))*INDIRECT(ADDRESS(ROW()+(0), COLUMN()+(-3), 1)), 2)</f>
        <v>0.930000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0.245000</v>
      </c>
      <c r="G15" s="24">
        <v>2.320000</v>
      </c>
      <c r="H15" s="24"/>
      <c r="I15" s="24"/>
      <c r="J15" s="24">
        <f ca="1">ROUND(INDIRECT(ADDRESS(ROW()+(0), COLUMN()+(-4), 1))*INDIRECT(ADDRESS(ROW()+(0), COLUMN()+(-3), 1)), 2)</f>
        <v>0.570000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21.300000</v>
      </c>
      <c r="H16" s="16"/>
      <c r="I16" s="16"/>
      <c r="J16" s="16">
        <f ca="1">ROUND(INDIRECT(ADDRESS(ROW()+(0), COLUMN()+(-4), 1))*INDIRECT(ADDRESS(ROW()+(0), COLUMN()+(-3), 1))/100, 2)</f>
        <v>0.430000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21.730000</v>
      </c>
      <c r="H17" s="24"/>
      <c r="I17" s="24"/>
      <c r="J17" s="24">
        <f ca="1">ROUND(INDIRECT(ADDRESS(ROW()+(0), COLUMN()+(-4), 1))*INDIRECT(ADDRESS(ROW()+(0), COLUMN()+(-3), 1))/100, 2)</f>
        <v>0.650000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22.380000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