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<sst xmlns="http://schemas.openxmlformats.org/spreadsheetml/2006/main" count="41" uniqueCount="41">
  <si>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</si>
  <si>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RTF010</t>
  </si>
  <si>
    <t xml:space="preserve">m²</t>
  </si>
  <si>
    <t xml:space="preserve">Cielo raso registrable de placas de lana de roca.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</si>
  <si>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 acústico de lana de roca, compuesto por módulos de 600x600x15 mm, acabado liso en color blanco para perfilería semivista T 24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</si>
  <si>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</si>
  <si>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</si>
  <si>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</si>
  <si>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</si>
  <si>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</si>
  <si>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</si>
  <si>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mt12pag010c</t>
  </si>
  <si>
    <t xml:space="preserve">m²</t>
  </si>
  <si>
    <t xml:space="preserve">Panel acústico autoportante de lana mineral, de resistencia térmica 0,4 m²K/W, Euroclase A1 de reacción al fuego, compuesto por módulos de 600x600x15 mm, acabado liso en color blanco con canto escalonado de 8 mm para perfilería semivista T 24.</t>
  </si>
  <si>
    <t xml:space="preserve">mt12pfr010a</t>
  </si>
  <si>
    <t xml:space="preserve">m</t>
  </si>
  <si>
    <t xml:space="preserve">Perfil primario en T de 24x38x3600 mm, de acero galvanizado laminado, con la cara vista revestida con una lámina de aluminio acabado lacado en color blanco.</t>
  </si>
  <si>
    <t xml:space="preserve">mt12pfr010g</t>
  </si>
  <si>
    <t xml:space="preserve">m</t>
  </si>
  <si>
    <t xml:space="preserve">Perfil secundario en T de 24x38x600 mm, de acero galvanizado laminado, con la cara vista revestida con una lámina de aluminio acabado lacado en color blanco.</t>
  </si>
  <si>
    <t xml:space="preserve">mt12pfr010j</t>
  </si>
  <si>
    <t xml:space="preserve">m</t>
  </si>
  <si>
    <t xml:space="preserve">Perfil angular en L de 24x24x3000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</si>
  <si>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</si>
  <si>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</si>
  <si>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</si>
  <si>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</si>
  <si>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</si>
  <si>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rasos registrables.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</si>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</sst>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43" customWidth="1"/>
    <col min="5" max="5" width="53.62" customWidth="1"/>
    <col min="6" max="6" width="6.85" customWidth="1"/>
    <col min="7" max="7" width="8.89" customWidth="1"/>
    <col min="8" max="8" width="4.23" customWidth="1"/>
    <col min="9" max="9" width="4.52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14.080000</v>
      </c>
      <c r="H8" s="16"/>
      <c r="I8" s="16">
        <f ca="1">ROUND(INDIRECT(ADDRESS(ROW()+(0), COLUMN()+(-3), 1))*INDIRECT(ADDRESS(ROW()+(0), COLUMN()+(-2), 1)), 2)</f>
        <v>14.780000</v>
      </c>
      <c r="J8" s="16"/>
    </row>
    <row r="9" spans="1:10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0.700000</v>
      </c>
      <c r="G9" s="20">
        <v>1.140000</v>
      </c>
      <c r="H9" s="20"/>
      <c r="I9" s="20">
        <f ca="1">ROUND(INDIRECT(ADDRESS(ROW()+(0), COLUMN()+(-3), 1))*INDIRECT(ADDRESS(ROW()+(0), COLUMN()+(-2), 1)), 2)</f>
        <v>0.800000</v>
      </c>
      <c r="J9" s="20"/>
    </row>
    <row r="10" spans="1:10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1.500000</v>
      </c>
      <c r="G10" s="20">
        <v>1.140000</v>
      </c>
      <c r="H10" s="20"/>
      <c r="I10" s="20">
        <f ca="1">ROUND(INDIRECT(ADDRESS(ROW()+(0), COLUMN()+(-3), 1))*INDIRECT(ADDRESS(ROW()+(0), COLUMN()+(-2), 1)), 2)</f>
        <v>1.710000</v>
      </c>
      <c r="J10" s="20"/>
    </row>
    <row r="11" spans="1:10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0.400000</v>
      </c>
      <c r="G11" s="20">
        <v>0.930000</v>
      </c>
      <c r="H11" s="20"/>
      <c r="I11" s="20">
        <f ca="1">ROUND(INDIRECT(ADDRESS(ROW()+(0), COLUMN()+(-3), 1))*INDIRECT(ADDRESS(ROW()+(0), COLUMN()+(-2), 1)), 2)</f>
        <v>0.370000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2.000000</v>
      </c>
      <c r="G12" s="20">
        <v>0.420000</v>
      </c>
      <c r="H12" s="20"/>
      <c r="I12" s="20">
        <f ca="1">ROUND(INDIRECT(ADDRESS(ROW()+(0), COLUMN()+(-3), 1))*INDIRECT(ADDRESS(ROW()+(0), COLUMN()+(-2), 1)), 2)</f>
        <v>0.840000</v>
      </c>
      <c r="J12" s="20"/>
    </row>
    <row r="13" spans="1:10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2.100000</v>
      </c>
      <c r="H13" s="20"/>
      <c r="I13" s="20">
        <f ca="1">ROUND(INDIRECT(ADDRESS(ROW()+(0), COLUMN()+(-3), 1))*INDIRECT(ADDRESS(ROW()+(0), COLUMN()+(-2), 1)), 2)</f>
        <v>2.100000</v>
      </c>
      <c r="J13" s="20"/>
    </row>
    <row r="14" spans="1:10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0.245000</v>
      </c>
      <c r="G14" s="20">
        <v>3.790000</v>
      </c>
      <c r="H14" s="20"/>
      <c r="I14" s="20">
        <f ca="1">ROUND(INDIRECT(ADDRESS(ROW()+(0), COLUMN()+(-3), 1))*INDIRECT(ADDRESS(ROW()+(0), COLUMN()+(-2), 1)), 2)</f>
        <v>0.930000</v>
      </c>
      <c r="J14" s="20"/>
    </row>
    <row r="15" spans="1:10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0.245000</v>
      </c>
      <c r="G15" s="24">
        <v>2.320000</v>
      </c>
      <c r="H15" s="24"/>
      <c r="I15" s="24">
        <f ca="1">ROUND(INDIRECT(ADDRESS(ROW()+(0), COLUMN()+(-3), 1))*INDIRECT(ADDRESS(ROW()+(0), COLUMN()+(-2), 1)), 2)</f>
        <v>0.570000</v>
      </c>
      <c r="J15" s="24"/>
    </row>
    <row r="16" spans="1:10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22.100000</v>
      </c>
      <c r="H16" s="16"/>
      <c r="I16" s="16">
        <f ca="1">ROUND(INDIRECT(ADDRESS(ROW()+(0), COLUMN()+(-3), 1))*INDIRECT(ADDRESS(ROW()+(0), COLUMN()+(-2), 1))/100, 2)</f>
        <v>0.440000</v>
      </c>
      <c r="J16" s="16"/>
    </row>
    <row r="17" spans="1:10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22.540000</v>
      </c>
      <c r="H17" s="24"/>
      <c r="I17" s="24">
        <f ca="1">ROUND(INDIRECT(ADDRESS(ROW()+(0), COLUMN()+(-3), 1))*INDIRECT(ADDRESS(ROW()+(0), COLUMN()+(-2), 1))/100, 2)</f>
        <v>0.680000</v>
      </c>
      <c r="J17" s="24"/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23.220000</v>
      </c>
      <c r="J18" s="26"/>
    </row>
  </sheetData>
  <mergeCells count="5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A18:E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