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<sst xmlns="http://schemas.openxmlformats.org/spreadsheetml/2006/main" count="71" uniqueCount="71">
  <si>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</si>
  <si>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RTE016</t>
  </si>
  <si>
    <t xml:space="preserve">m²</t>
  </si>
  <si>
    <t xml:space="preserve">Cielo raso continuo de placas de cemento,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</si>
  <si>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D282a.es "KNAUF" suspendido con estructura metálica (12,5+27+27), formado por una placa de cemento Portland Aquapanel Outdoor "KNAUF", acabado con pasta Aquapanel Q4 Finish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</si>
  <si>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</si>
  <si>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</si>
  <si>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</si>
  <si>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</si>
  <si>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</si>
  <si>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</si>
  <si>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</si>
  <si>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</si>
  <si>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</si>
  <si>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</si>
  <si>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</si>
  <si>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</si>
  <si>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</si>
  <si>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</si>
  <si>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taco y tornillo 5x27.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</si>
  <si>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</si>
  <si>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</si>
  <si>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</si>
  <si>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</si>
  <si>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</si>
  <si>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</si>
  <si>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mt12pek050a</t>
  </si>
  <si>
    <t xml:space="preserve">Ud</t>
  </si>
  <si>
    <t xml:space="preserve">Cuelgue Nonius "KNAUF", para cielos rasos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</si>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</sst>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1.870000</v>
      </c>
      <c r="J8" s="16"/>
      <c r="K8" s="16">
        <f ca="1">ROUND(INDIRECT(ADDRESS(ROW()+(0), COLUMN()+(-4), 1))*INDIRECT(ADDRESS(ROW()+(0), COLUMN()+(-2), 1)), 2)</f>
        <v>0.750000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0.360000</v>
      </c>
      <c r="J9" s="20"/>
      <c r="K9" s="20">
        <f ca="1">ROUND(INDIRECT(ADDRESS(ROW()+(0), COLUMN()+(-4), 1))*INDIRECT(ADDRESS(ROW()+(0), COLUMN()+(-2), 1)), 2)</f>
        <v>0.140000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0.180000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1.340000</v>
      </c>
      <c r="J11" s="20"/>
      <c r="K11" s="20">
        <f ca="1">ROUND(INDIRECT(ADDRESS(ROW()+(0), COLUMN()+(-4), 1))*INDIRECT(ADDRESS(ROW()+(0), COLUMN()+(-2), 1)), 2)</f>
        <v>2.010000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0.180000</v>
      </c>
      <c r="J12" s="20"/>
      <c r="K12" s="20">
        <f ca="1">ROUND(INDIRECT(ADDRESS(ROW()+(0), COLUMN()+(-4), 1))*INDIRECT(ADDRESS(ROW()+(0), COLUMN()+(-2), 1)), 2)</f>
        <v>0.270000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1.100000</v>
      </c>
      <c r="J13" s="20"/>
      <c r="K13" s="20">
        <f ca="1">ROUND(INDIRECT(ADDRESS(ROW()+(0), COLUMN()+(-4), 1))*INDIRECT(ADDRESS(ROW()+(0), COLUMN()+(-2), 1)), 2)</f>
        <v>1.650000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0.060000</v>
      </c>
      <c r="J14" s="20"/>
      <c r="K14" s="20">
        <f ca="1">ROUND(INDIRECT(ADDRESS(ROW()+(0), COLUMN()+(-4), 1))*INDIRECT(ADDRESS(ROW()+(0), COLUMN()+(-2), 1)), 2)</f>
        <v>0.090000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3.200000</v>
      </c>
      <c r="H15" s="19"/>
      <c r="I15" s="20">
        <v>2.140000</v>
      </c>
      <c r="J15" s="20"/>
      <c r="K15" s="20">
        <f ca="1">ROUND(INDIRECT(ADDRESS(ROW()+(0), COLUMN()+(-4), 1))*INDIRECT(ADDRESS(ROW()+(0), COLUMN()+(-2), 1)), 2)</f>
        <v>6.850000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0.640000</v>
      </c>
      <c r="J16" s="20"/>
      <c r="K16" s="20">
        <f ca="1">ROUND(INDIRECT(ADDRESS(ROW()+(0), COLUMN()+(-4), 1))*INDIRECT(ADDRESS(ROW()+(0), COLUMN()+(-2), 1)), 2)</f>
        <v>0.510000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2.900000</v>
      </c>
      <c r="H17" s="19"/>
      <c r="I17" s="20">
        <v>0.780000</v>
      </c>
      <c r="J17" s="20"/>
      <c r="K17" s="20">
        <f ca="1">ROUND(INDIRECT(ADDRESS(ROW()+(0), COLUMN()+(-4), 1))*INDIRECT(ADDRESS(ROW()+(0), COLUMN()+(-2), 1)), 2)</f>
        <v>2.260000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34.100000</v>
      </c>
      <c r="J18" s="20"/>
      <c r="K18" s="20">
        <f ca="1">ROUND(INDIRECT(ADDRESS(ROW()+(0), COLUMN()+(-4), 1))*INDIRECT(ADDRESS(ROW()+(0), COLUMN()+(-2), 1)), 2)</f>
        <v>35.120000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22.000000</v>
      </c>
      <c r="H19" s="19"/>
      <c r="I19" s="20">
        <v>0.090000</v>
      </c>
      <c r="J19" s="20"/>
      <c r="K19" s="20">
        <f ca="1">ROUND(INDIRECT(ADDRESS(ROW()+(0), COLUMN()+(-4), 1))*INDIRECT(ADDRESS(ROW()+(0), COLUMN()+(-2), 1)), 2)</f>
        <v>1.980000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3.580000</v>
      </c>
      <c r="J20" s="20"/>
      <c r="K20" s="20">
        <f ca="1">ROUND(INDIRECT(ADDRESS(ROW()+(0), COLUMN()+(-4), 1))*INDIRECT(ADDRESS(ROW()+(0), COLUMN()+(-2), 1)), 2)</f>
        <v>2.150000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0.740000</v>
      </c>
      <c r="J21" s="20"/>
      <c r="K21" s="20">
        <f ca="1">ROUND(INDIRECT(ADDRESS(ROW()+(0), COLUMN()+(-4), 1))*INDIRECT(ADDRESS(ROW()+(0), COLUMN()+(-2), 1)), 2)</f>
        <v>1.550000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5.340000</v>
      </c>
      <c r="J22" s="20"/>
      <c r="K22" s="20">
        <f ca="1">ROUND(INDIRECT(ADDRESS(ROW()+(0), COLUMN()+(-4), 1))*INDIRECT(ADDRESS(ROW()+(0), COLUMN()+(-2), 1)), 2)</f>
        <v>1.070000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4.700000</v>
      </c>
      <c r="J23" s="20"/>
      <c r="K23" s="20">
        <f ca="1">ROUND(INDIRECT(ADDRESS(ROW()+(0), COLUMN()+(-4), 1))*INDIRECT(ADDRESS(ROW()+(0), COLUMN()+(-2), 1)), 2)</f>
        <v>7.990000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0.340000</v>
      </c>
      <c r="H24" s="19"/>
      <c r="I24" s="20">
        <v>3.790000</v>
      </c>
      <c r="J24" s="20"/>
      <c r="K24" s="20">
        <f ca="1">ROUND(INDIRECT(ADDRESS(ROW()+(0), COLUMN()+(-4), 1))*INDIRECT(ADDRESS(ROW()+(0), COLUMN()+(-2), 1)), 2)</f>
        <v>1.290000</v>
      </c>
    </row>
    <row r="25" spans="1:11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3">
        <v>0.340000</v>
      </c>
      <c r="H25" s="23"/>
      <c r="I25" s="24">
        <v>2.320000</v>
      </c>
      <c r="J25" s="24"/>
      <c r="K25" s="24">
        <f ca="1">ROUND(INDIRECT(ADDRESS(ROW()+(0), COLUMN()+(-4), 1))*INDIRECT(ADDRESS(ROW()+(0), COLUMN()+(-2), 1)), 2)</f>
        <v>0.790000</v>
      </c>
    </row>
    <row r="26" spans="1:11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4">
        <v>2.000000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66.650000</v>
      </c>
      <c r="J26" s="16"/>
      <c r="K26" s="16">
        <f ca="1">ROUND(INDIRECT(ADDRESS(ROW()+(0), COLUMN()+(-4), 1))*INDIRECT(ADDRESS(ROW()+(0), COLUMN()+(-2), 1))/100, 2)</f>
        <v>1.330000</v>
      </c>
    </row>
    <row r="27" spans="1:11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3">
        <v>3.000000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67.980000</v>
      </c>
      <c r="J27" s="24"/>
      <c r="K27" s="24">
        <f ca="1">ROUND(INDIRECT(ADDRESS(ROW()+(0), COLUMN()+(-4), 1))*INDIRECT(ADDRESS(ROW()+(0), COLUMN()+(-2), 1))/100, 2)</f>
        <v>2.040000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70.020000</v>
      </c>
    </row>
  </sheetData>
  <mergeCells count="7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