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<sst xmlns="http://schemas.openxmlformats.org/spreadsheetml/2006/main" count="29" uniqueCount="29">
  <si>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</si>
  <si>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RTD021</t>
  </si>
  <si>
    <t xml:space="preserve">m²</t>
  </si>
  <si>
    <t xml:space="preserve">Cielo raso registrable de placas de yeso laminado,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</si>
  <si>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laminado </t>
    </r>
    <r>
      <rPr>
        <b/>
        <sz val="7.80"/>
        <color rgb="FF000000"/>
        <rFont val="A"/>
        <family val="2"/>
      </rPr>
      <t xml:space="preserve">lisas Danoline acabado Corridor R Borde D de 9,5x400x1200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</si>
  <si>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</si>
  <si>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</si>
  <si>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</si>
  <si>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</si>
  <si>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</si>
  <si>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</si>
  <si>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mt12ppk030a</t>
  </si>
  <si>
    <t xml:space="preserve">m²</t>
  </si>
  <si>
    <t xml:space="preserve">Placa de yeso laminado lisa Danoline acabado Corridor, R Borde D "KNAUF" de 9,5x400x1200 mm, para techos registrables, incluso perfil Flex.</t>
  </si>
  <si>
    <t xml:space="preserve">mt12pfk050d</t>
  </si>
  <si>
    <t xml:space="preserve">m</t>
  </si>
  <si>
    <t xml:space="preserve">Perfil angular Danoline 20x40x3050 mm "KNAUF", para acabado Corridor, de acero galvanizado.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</si>
  <si>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</si>
  <si>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</si>
  <si>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</si>
  <si>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</si>
  <si>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</si>
  <si>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</si>
  <si>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</si>
  <si>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</si>
  <si>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</si>
  <si>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</si>
  <si>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$ 34,60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</si>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</sst>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06" customWidth="1"/>
    <col min="3" max="3" width="0.73" customWidth="1"/>
    <col min="4" max="4" width="14.57" customWidth="1"/>
    <col min="5" max="5" width="53.48" customWidth="1"/>
    <col min="6" max="6" width="6.70" customWidth="1"/>
    <col min="7" max="7" width="8.89" customWidth="1"/>
    <col min="8" max="8" width="4.37" customWidth="1"/>
    <col min="9" max="9" width="4.37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122.330000</v>
      </c>
      <c r="H8" s="16"/>
      <c r="I8" s="16">
        <f ca="1">ROUND(INDIRECT(ADDRESS(ROW()+(0), COLUMN()+(-3), 1))*INDIRECT(ADDRESS(ROW()+(0), COLUMN()+(-2), 1)), 2)</f>
        <v>128.450000</v>
      </c>
      <c r="J8" s="16"/>
    </row>
    <row r="9" spans="1:10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0.400000</v>
      </c>
      <c r="G9" s="20">
        <v>3.750000</v>
      </c>
      <c r="H9" s="20"/>
      <c r="I9" s="20">
        <f ca="1">ROUND(INDIRECT(ADDRESS(ROW()+(0), COLUMN()+(-3), 1))*INDIRECT(ADDRESS(ROW()+(0), COLUMN()+(-2), 1)), 2)</f>
        <v>1.500000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0.289000</v>
      </c>
      <c r="G10" s="20">
        <v>3.790000</v>
      </c>
      <c r="H10" s="20"/>
      <c r="I10" s="20">
        <f ca="1">ROUND(INDIRECT(ADDRESS(ROW()+(0), COLUMN()+(-3), 1))*INDIRECT(ADDRESS(ROW()+(0), COLUMN()+(-2), 1)), 2)</f>
        <v>1.100000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0.289000</v>
      </c>
      <c r="G11" s="24">
        <v>2.320000</v>
      </c>
      <c r="H11" s="24"/>
      <c r="I11" s="24">
        <f ca="1">ROUND(INDIRECT(ADDRESS(ROW()+(0), COLUMN()+(-3), 1))*INDIRECT(ADDRESS(ROW()+(0), COLUMN()+(-2), 1)), 2)</f>
        <v>0.670000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131.720000</v>
      </c>
      <c r="H12" s="16"/>
      <c r="I12" s="16">
        <f ca="1">ROUND(INDIRECT(ADDRESS(ROW()+(0), COLUMN()+(-3), 1))*INDIRECT(ADDRESS(ROW()+(0), COLUMN()+(-2), 1))/100, 2)</f>
        <v>2.630000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134.350000</v>
      </c>
      <c r="H13" s="24"/>
      <c r="I13" s="24">
        <f ca="1">ROUND(INDIRECT(ADDRESS(ROW()+(0), COLUMN()+(-3), 1))*INDIRECT(ADDRESS(ROW()+(0), COLUMN()+(-2), 1))/100, 2)</f>
        <v>4.030000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138.380000</v>
      </c>
      <c r="J14" s="26"/>
    </row>
  </sheetData>
  <mergeCells count="37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