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<sst xmlns="http://schemas.openxmlformats.org/spreadsheetml/2006/main" count="53" uniqueCount="53">
  <si>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</si>
  <si>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RTD020</t>
  </si>
  <si>
    <t xml:space="preserve">m²</t>
  </si>
  <si>
    <t xml:space="preserve">Cielo raso registrable de placas de yeso laminado.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</si>
  <si>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acústico</t>
    </r>
    <r>
      <rPr>
        <sz val="7.80"/>
        <color rgb="FF000000"/>
        <rFont val="A"/>
        <family val="2"/>
      </rPr>
      <t xml:space="preserve"> formado por </t>
    </r>
    <r>
      <rPr>
        <b/>
        <sz val="7.80"/>
        <color rgb="FF000000"/>
        <rFont val="A"/>
        <family val="2"/>
      </rPr>
      <t xml:space="preserve">placas perforadas de yeso laminado, con borde para perfilería oculta, de 600x600x12,5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oculta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</si>
  <si>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</si>
  <si>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</si>
  <si>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</si>
  <si>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</si>
  <si>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</si>
  <si>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</si>
  <si>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mt12psg220</t>
  </si>
  <si>
    <t xml:space="preserve">Ud</t>
  </si>
  <si>
    <t xml:space="preserve">Fijación compuesta por taco y tornillo 5x27.</t>
  </si>
  <si>
    <t xml:space="preserve">mt12psg190</t>
  </si>
  <si>
    <t xml:space="preserve">Ud</t>
  </si>
  <si>
    <t xml:space="preserve">Varilla de cuelgue.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</si>
  <si>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</si>
  <si>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</si>
  <si>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</si>
  <si>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</si>
  <si>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</si>
  <si>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</si>
  <si>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</si>
  <si>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</si>
  <si>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</si>
  <si>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</si>
  <si>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</si>
  <si>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</si>
  <si>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</si>
  <si>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</si>
  <si>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</si>
  <si>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</si>
  <si>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</si>
  <si>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</si>
  <si>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</si>
  <si>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</si>
  <si>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</si>
  <si>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mt12psg025d</t>
  </si>
  <si>
    <t xml:space="preserve">m²</t>
  </si>
  <si>
    <t xml:space="preserve">Placa perforada de yeso laminado, con borde para perfilería oculta, de 600x600x12,5 mm, para techos registrables.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</si>
  <si>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</si>
  <si>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</si>
  <si>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</si>
  <si>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</si>
  <si>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</si>
  <si>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</si>
  <si>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</si>
  <si>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</si>
  <si>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</si>
  <si>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</si>
  <si>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$ 14,92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</si>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</sst>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02" customWidth="1"/>
    <col min="3" max="3" width="2.77" customWidth="1"/>
    <col min="4" max="4" width="10.35" customWidth="1"/>
    <col min="5" max="5" width="57.70" customWidth="1"/>
    <col min="6" max="6" width="6.41" customWidth="1"/>
    <col min="7" max="7" width="6.85" customWidth="1"/>
    <col min="8" max="8" width="6.70" customWidth="1"/>
    <col min="9" max="9" width="6.56" customWidth="1"/>
    <col min="10" max="10" width="6.5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1.670000</v>
      </c>
      <c r="G8" s="16">
        <v>0.080000</v>
      </c>
      <c r="H8" s="16"/>
      <c r="I8" s="16">
        <f ca="1">ROUND(INDIRECT(ADDRESS(ROW()+(0), COLUMN()+(-3), 1))*INDIRECT(ADDRESS(ROW()+(0), COLUMN()+(-2), 1)), 2)</f>
        <v>0.130000</v>
      </c>
      <c r="J8" s="16"/>
    </row>
    <row r="9" spans="1:10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1.670000</v>
      </c>
      <c r="G9" s="20">
        <v>1.270000</v>
      </c>
      <c r="H9" s="20"/>
      <c r="I9" s="20">
        <f ca="1">ROUND(INDIRECT(ADDRESS(ROW()+(0), COLUMN()+(-3), 1))*INDIRECT(ADDRESS(ROW()+(0), COLUMN()+(-2), 1)), 2)</f>
        <v>2.120000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1.670000</v>
      </c>
      <c r="G10" s="20">
        <v>1.040000</v>
      </c>
      <c r="H10" s="20"/>
      <c r="I10" s="20">
        <f ca="1">ROUND(INDIRECT(ADDRESS(ROW()+(0), COLUMN()+(-3), 1))*INDIRECT(ADDRESS(ROW()+(0), COLUMN()+(-2), 1)), 2)</f>
        <v>1.740000</v>
      </c>
      <c r="J10" s="20"/>
    </row>
    <row r="11" spans="1:10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1.670000</v>
      </c>
      <c r="G11" s="20">
        <v>0.170000</v>
      </c>
      <c r="H11" s="20"/>
      <c r="I11" s="20">
        <f ca="1">ROUND(INDIRECT(ADDRESS(ROW()+(0), COLUMN()+(-3), 1))*INDIRECT(ADDRESS(ROW()+(0), COLUMN()+(-2), 1)), 2)</f>
        <v>0.280000</v>
      </c>
      <c r="J11" s="20"/>
    </row>
    <row r="12" spans="1:10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1.670000</v>
      </c>
      <c r="G12" s="20">
        <v>1.270000</v>
      </c>
      <c r="H12" s="20"/>
      <c r="I12" s="20">
        <f ca="1">ROUND(INDIRECT(ADDRESS(ROW()+(0), COLUMN()+(-3), 1))*INDIRECT(ADDRESS(ROW()+(0), COLUMN()+(-2), 1)), 2)</f>
        <v>2.120000</v>
      </c>
      <c r="J12" s="20"/>
    </row>
    <row r="13" spans="1:10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1.670000</v>
      </c>
      <c r="G13" s="20">
        <v>1.180000</v>
      </c>
      <c r="H13" s="20"/>
      <c r="I13" s="20">
        <f ca="1">ROUND(INDIRECT(ADDRESS(ROW()+(0), COLUMN()+(-3), 1))*INDIRECT(ADDRESS(ROW()+(0), COLUMN()+(-2), 1)), 2)</f>
        <v>1.970000</v>
      </c>
      <c r="J13" s="20"/>
    </row>
    <row r="14" spans="1:10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1.180000</v>
      </c>
      <c r="H14" s="20"/>
      <c r="I14" s="20">
        <f ca="1">ROUND(INDIRECT(ADDRESS(ROW()+(0), COLUMN()+(-3), 1))*INDIRECT(ADDRESS(ROW()+(0), COLUMN()+(-2), 1)), 2)</f>
        <v>0.990000</v>
      </c>
      <c r="J14" s="20"/>
    </row>
    <row r="15" spans="1:10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1.670000</v>
      </c>
      <c r="G15" s="20">
        <v>1.180000</v>
      </c>
      <c r="H15" s="20"/>
      <c r="I15" s="20">
        <f ca="1">ROUND(INDIRECT(ADDRESS(ROW()+(0), COLUMN()+(-3), 1))*INDIRECT(ADDRESS(ROW()+(0), COLUMN()+(-2), 1)), 2)</f>
        <v>1.970000</v>
      </c>
      <c r="J15" s="20"/>
    </row>
    <row r="16" spans="1:10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0.400000</v>
      </c>
      <c r="G16" s="20">
        <v>0.970000</v>
      </c>
      <c r="H16" s="20"/>
      <c r="I16" s="20">
        <f ca="1">ROUND(INDIRECT(ADDRESS(ROW()+(0), COLUMN()+(-3), 1))*INDIRECT(ADDRESS(ROW()+(0), COLUMN()+(-2), 1)), 2)</f>
        <v>0.390000</v>
      </c>
      <c r="J16" s="20"/>
    </row>
    <row r="17" spans="1:10" ht="21.6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1.050000</v>
      </c>
      <c r="G17" s="20">
        <v>41.240000</v>
      </c>
      <c r="H17" s="20"/>
      <c r="I17" s="20">
        <f ca="1">ROUND(INDIRECT(ADDRESS(ROW()+(0), COLUMN()+(-3), 1))*INDIRECT(ADDRESS(ROW()+(0), COLUMN()+(-2), 1)), 2)</f>
        <v>43.300000</v>
      </c>
      <c r="J17" s="20"/>
    </row>
    <row r="18" spans="1:10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0.289000</v>
      </c>
      <c r="G18" s="20">
        <v>3.790000</v>
      </c>
      <c r="H18" s="20"/>
      <c r="I18" s="20">
        <f ca="1">ROUND(INDIRECT(ADDRESS(ROW()+(0), COLUMN()+(-3), 1))*INDIRECT(ADDRESS(ROW()+(0), COLUMN()+(-2), 1)), 2)</f>
        <v>1.100000</v>
      </c>
      <c r="J18" s="20"/>
    </row>
    <row r="19" spans="1:10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0.289000</v>
      </c>
      <c r="G19" s="24">
        <v>2.320000</v>
      </c>
      <c r="H19" s="24"/>
      <c r="I19" s="24">
        <f ca="1">ROUND(INDIRECT(ADDRESS(ROW()+(0), COLUMN()+(-3), 1))*INDIRECT(ADDRESS(ROW()+(0), COLUMN()+(-2), 1)), 2)</f>
        <v>0.670000</v>
      </c>
      <c r="J19" s="24"/>
    </row>
    <row r="20" spans="1:10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56.780000</v>
      </c>
      <c r="H20" s="16"/>
      <c r="I20" s="16">
        <f ca="1">ROUND(INDIRECT(ADDRESS(ROW()+(0), COLUMN()+(-3), 1))*INDIRECT(ADDRESS(ROW()+(0), COLUMN()+(-2), 1))/100, 2)</f>
        <v>1.140000</v>
      </c>
      <c r="J20" s="16"/>
    </row>
    <row r="21" spans="1:10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57.920000</v>
      </c>
      <c r="H21" s="24"/>
      <c r="I21" s="24">
        <f ca="1">ROUND(INDIRECT(ADDRESS(ROW()+(0), COLUMN()+(-3), 1))*INDIRECT(ADDRESS(ROW()+(0), COLUMN()+(-2), 1))/100, 2)</f>
        <v>1.740000</v>
      </c>
      <c r="J21" s="24"/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59.660000</v>
      </c>
      <c r="J22" s="26"/>
    </row>
  </sheetData>
  <mergeCells count="68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B14:C14"/>
    <mergeCell ref="D14:E14"/>
    <mergeCell ref="G14:H14"/>
    <mergeCell ref="I14:J14"/>
    <mergeCell ref="B15:C15"/>
    <mergeCell ref="D15:E15"/>
    <mergeCell ref="G15:H15"/>
    <mergeCell ref="I15:J15"/>
    <mergeCell ref="B16:C16"/>
    <mergeCell ref="D16:E16"/>
    <mergeCell ref="G16:H16"/>
    <mergeCell ref="I16:J16"/>
    <mergeCell ref="B17:C17"/>
    <mergeCell ref="D17:E17"/>
    <mergeCell ref="G17:H17"/>
    <mergeCell ref="I17:J17"/>
    <mergeCell ref="B18:C18"/>
    <mergeCell ref="D18:E18"/>
    <mergeCell ref="G18:H18"/>
    <mergeCell ref="I18:J18"/>
    <mergeCell ref="B19:C19"/>
    <mergeCell ref="D19:E19"/>
    <mergeCell ref="G19:H19"/>
    <mergeCell ref="I19:J19"/>
    <mergeCell ref="B20:C20"/>
    <mergeCell ref="D20:E20"/>
    <mergeCell ref="G20:H20"/>
    <mergeCell ref="I20:J20"/>
    <mergeCell ref="B21:C21"/>
    <mergeCell ref="D21:E21"/>
    <mergeCell ref="G21:H21"/>
    <mergeCell ref="I21:J21"/>
    <mergeCell ref="A22:E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