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<sst xmlns="http://schemas.openxmlformats.org/spreadsheetml/2006/main" count="62" uniqueCount="62">
  <si>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</si>
  <si>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RTC026</t>
  </si>
  <si>
    <t xml:space="preserve">m²</t>
  </si>
  <si>
    <t xml:space="preserve">Cielo raso continuo antirradiaciones,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</si>
  <si>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K112E "KNAUF" suspendido con estructura metálica (12,5+1,0+1+27+27), formado por una placa antirradiaciones RX 12,5+1,0 mm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</si>
  <si>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</si>
  <si>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</si>
  <si>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</si>
  <si>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</si>
  <si>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</si>
  <si>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</si>
  <si>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mt12pfk012b</t>
  </si>
  <si>
    <t xml:space="preserve">m</t>
  </si>
  <si>
    <t xml:space="preserve">Perfil UD 28x27 de lámina de acero galvanizado, sistemas "KNAUF", espesor 0,6 mm.</t>
  </si>
  <si>
    <t xml:space="preserve">mt12ptk030</t>
  </si>
  <si>
    <t xml:space="preserve">Ud</t>
  </si>
  <si>
    <t xml:space="preserve">Fijación "KNAUF" para hormigón.</t>
  </si>
  <si>
    <t xml:space="preserve">mt12pek020e</t>
  </si>
  <si>
    <t xml:space="preserve">Ud</t>
  </si>
  <si>
    <t xml:space="preserve">Anclaje directo de 125 mm para maestra 60/27, "KNAUF".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</si>
  <si>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</si>
  <si>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</si>
  <si>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</si>
  <si>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</si>
  <si>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</si>
  <si>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</si>
  <si>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</si>
  <si>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</si>
  <si>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</si>
  <si>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</si>
  <si>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</si>
  <si>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</si>
  <si>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mt12ark020a</t>
  </si>
  <si>
    <t xml:space="preserve">m</t>
  </si>
  <si>
    <t xml:space="preserve">Cinta de plomo autoadhesiva antirradiaciones RX "KNAUF", de 50 mm de anchura y 1 mm de espesor.</t>
  </si>
  <si>
    <t xml:space="preserve">mt12ark010b</t>
  </si>
  <si>
    <t xml:space="preserve">m²</t>
  </si>
  <si>
    <t xml:space="preserve">Placa antirradiaciones RX 12,5+1,0 mm "KNAUF" formada por una placa de yeso laminado F / - 625 / 2600 / 12,5, cortafuego, revestida por una de sus caras con una lámina de cartón y otra de plomo de 1 mm.</t>
  </si>
  <si>
    <t xml:space="preserve">mt12ptk010cf</t>
  </si>
  <si>
    <t xml:space="preserve">Ud</t>
  </si>
  <si>
    <t xml:space="preserve">Tornillo autoperforante TN "KNAUF" 3,5x35.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</si>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</sst>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2.97" customWidth="1"/>
    <col min="5" max="5" width="54.35" customWidth="1"/>
    <col min="6" max="6" width="7.14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0.400000</v>
      </c>
      <c r="G8" s="16">
        <v>1.290000</v>
      </c>
      <c r="H8" s="16"/>
      <c r="I8" s="16"/>
      <c r="J8" s="16">
        <f ca="1">ROUND(INDIRECT(ADDRESS(ROW()+(0), COLUMN()+(-4), 1))*INDIRECT(ADDRESS(ROW()+(0), COLUMN()+(-3), 1)), 2)</f>
        <v>0.520000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2.300000</v>
      </c>
      <c r="G9" s="20">
        <v>0.290000</v>
      </c>
      <c r="H9" s="20"/>
      <c r="I9" s="20"/>
      <c r="J9" s="20">
        <f ca="1">ROUND(INDIRECT(ADDRESS(ROW()+(0), COLUMN()+(-4), 1))*INDIRECT(ADDRESS(ROW()+(0), COLUMN()+(-3), 1)), 2)</f>
        <v>0.670000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1.500000</v>
      </c>
      <c r="G10" s="20">
        <v>1.100000</v>
      </c>
      <c r="H10" s="20"/>
      <c r="I10" s="20"/>
      <c r="J10" s="20">
        <f ca="1">ROUND(INDIRECT(ADDRESS(ROW()+(0), COLUMN()+(-4), 1))*INDIRECT(ADDRESS(ROW()+(0), COLUMN()+(-3), 1)), 2)</f>
        <v>1.650000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3.000000</v>
      </c>
      <c r="G11" s="20">
        <v>0.060000</v>
      </c>
      <c r="H11" s="20"/>
      <c r="I11" s="20"/>
      <c r="J11" s="20">
        <f ca="1">ROUND(INDIRECT(ADDRESS(ROW()+(0), COLUMN()+(-4), 1))*INDIRECT(ADDRESS(ROW()+(0), COLUMN()+(-3), 1)), 2)</f>
        <v>0.180000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4.400000</v>
      </c>
      <c r="G12" s="20">
        <v>2.140000</v>
      </c>
      <c r="H12" s="20"/>
      <c r="I12" s="20"/>
      <c r="J12" s="20">
        <f ca="1">ROUND(INDIRECT(ADDRESS(ROW()+(0), COLUMN()+(-4), 1))*INDIRECT(ADDRESS(ROW()+(0), COLUMN()+(-3), 1)), 2)</f>
        <v>9.420000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0.900000</v>
      </c>
      <c r="G13" s="20">
        <v>0.640000</v>
      </c>
      <c r="H13" s="20"/>
      <c r="I13" s="20"/>
      <c r="J13" s="20">
        <f ca="1">ROUND(INDIRECT(ADDRESS(ROW()+(0), COLUMN()+(-4), 1))*INDIRECT(ADDRESS(ROW()+(0), COLUMN()+(-3), 1)), 2)</f>
        <v>0.580000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3.600000</v>
      </c>
      <c r="G14" s="20">
        <v>0.780000</v>
      </c>
      <c r="H14" s="20"/>
      <c r="I14" s="20"/>
      <c r="J14" s="20">
        <f ca="1">ROUND(INDIRECT(ADDRESS(ROW()+(0), COLUMN()+(-4), 1))*INDIRECT(ADDRESS(ROW()+(0), COLUMN()+(-3), 1)), 2)</f>
        <v>2.810000</v>
      </c>
      <c r="K14" s="20"/>
    </row>
    <row r="15" spans="1:11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3.700000</v>
      </c>
      <c r="G15" s="20">
        <v>9.900000</v>
      </c>
      <c r="H15" s="20"/>
      <c r="I15" s="20"/>
      <c r="J15" s="20">
        <f ca="1">ROUND(INDIRECT(ADDRESS(ROW()+(0), COLUMN()+(-4), 1))*INDIRECT(ADDRESS(ROW()+(0), COLUMN()+(-3), 1)), 2)</f>
        <v>36.630000</v>
      </c>
      <c r="K15" s="20"/>
    </row>
    <row r="16" spans="1:11" ht="31.2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1.020000</v>
      </c>
      <c r="G16" s="20">
        <v>152.550000</v>
      </c>
      <c r="H16" s="20"/>
      <c r="I16" s="20"/>
      <c r="J16" s="20">
        <f ca="1">ROUND(INDIRECT(ADDRESS(ROW()+(0), COLUMN()+(-4), 1))*INDIRECT(ADDRESS(ROW()+(0), COLUMN()+(-3), 1)), 2)</f>
        <v>155.600000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37.000000</v>
      </c>
      <c r="G17" s="20">
        <v>0.020000</v>
      </c>
      <c r="H17" s="20"/>
      <c r="I17" s="20"/>
      <c r="J17" s="20">
        <f ca="1">ROUND(INDIRECT(ADDRESS(ROW()+(0), COLUMN()+(-4), 1))*INDIRECT(ADDRESS(ROW()+(0), COLUMN()+(-3), 1)), 2)</f>
        <v>0.740000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0.400000</v>
      </c>
      <c r="G18" s="20">
        <v>0.360000</v>
      </c>
      <c r="H18" s="20"/>
      <c r="I18" s="20"/>
      <c r="J18" s="20">
        <f ca="1">ROUND(INDIRECT(ADDRESS(ROW()+(0), COLUMN()+(-4), 1))*INDIRECT(ADDRESS(ROW()+(0), COLUMN()+(-3), 1)), 2)</f>
        <v>0.140000</v>
      </c>
      <c r="K18" s="20"/>
    </row>
    <row r="19" spans="1:11" ht="12.00" thickBot="1" customHeight="1">
      <c r="A19" s="17" t="s">
        <v>44</v>
      </c>
      <c r="B19" s="18" t="s">
        <v>45</v>
      </c>
      <c r="C19" s="18"/>
      <c r="D19" s="17" t="s">
        <v>46</v>
      </c>
      <c r="E19" s="17"/>
      <c r="F19" s="19">
        <v>0.400000</v>
      </c>
      <c r="G19" s="20">
        <v>2.060000</v>
      </c>
      <c r="H19" s="20"/>
      <c r="I19" s="20"/>
      <c r="J19" s="20">
        <f ca="1">ROUND(INDIRECT(ADDRESS(ROW()+(0), COLUMN()+(-4), 1))*INDIRECT(ADDRESS(ROW()+(0), COLUMN()+(-3), 1)), 2)</f>
        <v>0.820000</v>
      </c>
      <c r="K19" s="20"/>
    </row>
    <row r="20" spans="1:11" ht="12.00" thickBot="1" customHeight="1">
      <c r="A20" s="17" t="s">
        <v>47</v>
      </c>
      <c r="B20" s="18" t="s">
        <v>48</v>
      </c>
      <c r="C20" s="18"/>
      <c r="D20" s="17" t="s">
        <v>49</v>
      </c>
      <c r="E20" s="17"/>
      <c r="F20" s="19">
        <v>0.450000</v>
      </c>
      <c r="G20" s="20">
        <v>0.050000</v>
      </c>
      <c r="H20" s="20"/>
      <c r="I20" s="20"/>
      <c r="J20" s="20">
        <f ca="1">ROUND(INDIRECT(ADDRESS(ROW()+(0), COLUMN()+(-4), 1))*INDIRECT(ADDRESS(ROW()+(0), COLUMN()+(-3), 1)), 2)</f>
        <v>0.020000</v>
      </c>
      <c r="K20" s="20"/>
    </row>
    <row r="21" spans="1:11" ht="12.00" thickBot="1" customHeight="1">
      <c r="A21" s="17" t="s">
        <v>50</v>
      </c>
      <c r="B21" s="18" t="s">
        <v>51</v>
      </c>
      <c r="C21" s="18"/>
      <c r="D21" s="17" t="s">
        <v>52</v>
      </c>
      <c r="E21" s="17"/>
      <c r="F21" s="19">
        <v>0.363000</v>
      </c>
      <c r="G21" s="20">
        <v>3.790000</v>
      </c>
      <c r="H21" s="20"/>
      <c r="I21" s="20"/>
      <c r="J21" s="20">
        <f ca="1">ROUND(INDIRECT(ADDRESS(ROW()+(0), COLUMN()+(-4), 1))*INDIRECT(ADDRESS(ROW()+(0), COLUMN()+(-3), 1)), 2)</f>
        <v>1.380000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2" t="s">
        <v>55</v>
      </c>
      <c r="E22" s="22"/>
      <c r="F22" s="23">
        <v>0.135000</v>
      </c>
      <c r="G22" s="24">
        <v>2.320000</v>
      </c>
      <c r="H22" s="24"/>
      <c r="I22" s="24"/>
      <c r="J22" s="24">
        <f ca="1">ROUND(INDIRECT(ADDRESS(ROW()+(0), COLUMN()+(-4), 1))*INDIRECT(ADDRESS(ROW()+(0), COLUMN()+(-3), 1)), 2)</f>
        <v>0.310000</v>
      </c>
      <c r="K22" s="24"/>
    </row>
    <row r="23" spans="1:11" ht="12.00" thickBot="1" customHeight="1">
      <c r="A23" s="17"/>
      <c r="B23" s="12" t="s">
        <v>56</v>
      </c>
      <c r="C23" s="12"/>
      <c r="D23" s="10" t="s">
        <v>57</v>
      </c>
      <c r="E23" s="10"/>
      <c r="F23" s="14">
        <v>2.000000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211.470000</v>
      </c>
      <c r="H23" s="16"/>
      <c r="I23" s="16"/>
      <c r="J23" s="16">
        <f ca="1">ROUND(INDIRECT(ADDRESS(ROW()+(0), COLUMN()+(-4), 1))*INDIRECT(ADDRESS(ROW()+(0), COLUMN()+(-3), 1))/100, 2)</f>
        <v>4.230000</v>
      </c>
      <c r="K23" s="16"/>
    </row>
    <row r="24" spans="1:11" ht="12.00" thickBot="1" customHeight="1">
      <c r="A24" s="22"/>
      <c r="B24" s="21" t="s">
        <v>58</v>
      </c>
      <c r="C24" s="21"/>
      <c r="D24" s="22" t="s">
        <v>59</v>
      </c>
      <c r="E24" s="22"/>
      <c r="F24" s="23">
        <v>3.000000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215.700000</v>
      </c>
      <c r="H24" s="24"/>
      <c r="I24" s="24"/>
      <c r="J24" s="24">
        <f ca="1">ROUND(INDIRECT(ADDRESS(ROW()+(0), COLUMN()+(-4), 1))*INDIRECT(ADDRESS(ROW()+(0), COLUMN()+(-3), 1))/100, 2)</f>
        <v>6.470000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222.170000</v>
      </c>
      <c r="K25" s="26"/>
    </row>
  </sheetData>
  <mergeCells count="8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G22:I22"/>
    <mergeCell ref="J22:K22"/>
    <mergeCell ref="B23:C23"/>
    <mergeCell ref="D23:E23"/>
    <mergeCell ref="G23:I23"/>
    <mergeCell ref="J23:K23"/>
    <mergeCell ref="B24:C24"/>
    <mergeCell ref="D24:E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