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<sst xmlns="http://schemas.openxmlformats.org/spreadsheetml/2006/main" count="62" uniqueCount="62">
  <si>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</si>
  <si>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RTC016</t>
  </si>
  <si>
    <t xml:space="preserve">m²</t>
  </si>
  <si>
    <t xml:space="preserve">Cielo raso continuo de placas de yeso laminado,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</si>
  <si>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D112 "KNAUF" con estructura metálica (12,5+27+27), formado por una placa de yeso laminado A / - 1200 / longitud / 12,5 / borde afinado, Standard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</si>
  <si>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</si>
  <si>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</si>
  <si>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</si>
  <si>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</si>
  <si>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</si>
  <si>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</si>
  <si>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</si>
  <si>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</si>
  <si>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</si>
  <si>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mt12psg220</t>
  </si>
  <si>
    <t xml:space="preserve">Ud</t>
  </si>
  <si>
    <t xml:space="preserve">Fijación compuesta por taco y tornillo 5x27.</t>
  </si>
  <si>
    <t xml:space="preserve">mt12pek020g</t>
  </si>
  <si>
    <t xml:space="preserve">Ud</t>
  </si>
  <si>
    <t xml:space="preserve">Cuelgue combinado para maestra 60/27, "KNAUF".</t>
  </si>
  <si>
    <t xml:space="preserve">mt12pek030</t>
  </si>
  <si>
    <t xml:space="preserve">Ud</t>
  </si>
  <si>
    <t xml:space="preserve">Varilla de cuelgue "KNAUF" de 100 cm.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</si>
  <si>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</si>
  <si>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</si>
  <si>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</si>
  <si>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</si>
  <si>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</si>
  <si>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</si>
  <si>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</si>
  <si>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</si>
  <si>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</si>
  <si>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mt12ppk010a</t>
  </si>
  <si>
    <t xml:space="preserve">m²</t>
  </si>
  <si>
    <t xml:space="preserve">Placa de yeso laminado A / - 1200 / longitud / 12,5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</si>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</sst>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21" customWidth="1"/>
    <col min="5" max="5" width="46.19" customWidth="1"/>
    <col min="6" max="6" width="0.73" customWidth="1"/>
    <col min="7" max="7" width="7.14" customWidth="1"/>
    <col min="8" max="8" width="3.64" customWidth="1"/>
    <col min="9" max="9" width="9.91" customWidth="1"/>
    <col min="10" max="10" width="1.60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6">
        <v>1.870000</v>
      </c>
      <c r="I8" s="16"/>
      <c r="J8" s="16">
        <f ca="1">ROUND(INDIRECT(ADDRESS(ROW()+(0), COLUMN()+(-3), 1))*INDIRECT(ADDRESS(ROW()+(0), COLUMN()+(-2), 1)), 2)</f>
        <v>0.750000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20">
        <v>0.080000</v>
      </c>
      <c r="I9" s="20"/>
      <c r="J9" s="20">
        <f ca="1">ROUND(INDIRECT(ADDRESS(ROW()+(0), COLUMN()+(-3), 1))*INDIRECT(ADDRESS(ROW()+(0), COLUMN()+(-2), 1)), 2)</f>
        <v>0.160000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1.200000</v>
      </c>
      <c r="H10" s="20">
        <v>1.000000</v>
      </c>
      <c r="I10" s="20"/>
      <c r="J10" s="20">
        <f ca="1">ROUND(INDIRECT(ADDRESS(ROW()+(0), COLUMN()+(-3), 1))*INDIRECT(ADDRESS(ROW()+(0), COLUMN()+(-2), 1)), 2)</f>
        <v>1.200000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1.200000</v>
      </c>
      <c r="H11" s="20">
        <v>0.570000</v>
      </c>
      <c r="I11" s="20"/>
      <c r="J11" s="20">
        <f ca="1">ROUND(INDIRECT(ADDRESS(ROW()+(0), COLUMN()+(-3), 1))*INDIRECT(ADDRESS(ROW()+(0), COLUMN()+(-2), 1)), 2)</f>
        <v>0.680000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3.200000</v>
      </c>
      <c r="H12" s="20">
        <v>2.140000</v>
      </c>
      <c r="I12" s="20"/>
      <c r="J12" s="20">
        <f ca="1">ROUND(INDIRECT(ADDRESS(ROW()+(0), COLUMN()+(-3), 1))*INDIRECT(ADDRESS(ROW()+(0), COLUMN()+(-2), 1)), 2)</f>
        <v>6.850000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0.600000</v>
      </c>
      <c r="H13" s="20">
        <v>0.640000</v>
      </c>
      <c r="I13" s="20"/>
      <c r="J13" s="20">
        <f ca="1">ROUND(INDIRECT(ADDRESS(ROW()+(0), COLUMN()+(-3), 1))*INDIRECT(ADDRESS(ROW()+(0), COLUMN()+(-2), 1)), 2)</f>
        <v>0.380000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2.300000</v>
      </c>
      <c r="H14" s="20">
        <v>0.780000</v>
      </c>
      <c r="I14" s="20"/>
      <c r="J14" s="20">
        <f ca="1">ROUND(INDIRECT(ADDRESS(ROW()+(0), COLUMN()+(-3), 1))*INDIRECT(ADDRESS(ROW()+(0), COLUMN()+(-2), 1)), 2)</f>
        <v>1.790000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1.030000</v>
      </c>
      <c r="H15" s="20">
        <v>6.190000</v>
      </c>
      <c r="I15" s="20"/>
      <c r="J15" s="20">
        <f ca="1">ROUND(INDIRECT(ADDRESS(ROW()+(0), COLUMN()+(-3), 1))*INDIRECT(ADDRESS(ROW()+(0), COLUMN()+(-2), 1)), 2)</f>
        <v>6.380000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17.000000</v>
      </c>
      <c r="H16" s="20">
        <v>0.010000</v>
      </c>
      <c r="I16" s="20"/>
      <c r="J16" s="20">
        <f ca="1">ROUND(INDIRECT(ADDRESS(ROW()+(0), COLUMN()+(-3), 1))*INDIRECT(ADDRESS(ROW()+(0), COLUMN()+(-2), 1)), 2)</f>
        <v>0.170000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0.400000</v>
      </c>
      <c r="H17" s="20">
        <v>0.360000</v>
      </c>
      <c r="I17" s="20"/>
      <c r="J17" s="20">
        <f ca="1">ROUND(INDIRECT(ADDRESS(ROW()+(0), COLUMN()+(-3), 1))*INDIRECT(ADDRESS(ROW()+(0), COLUMN()+(-2), 1)), 2)</f>
        <v>0.140000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0.300000</v>
      </c>
      <c r="H18" s="20">
        <v>2.060000</v>
      </c>
      <c r="I18" s="20"/>
      <c r="J18" s="20">
        <f ca="1">ROUND(INDIRECT(ADDRESS(ROW()+(0), COLUMN()+(-3), 1))*INDIRECT(ADDRESS(ROW()+(0), COLUMN()+(-2), 1)), 2)</f>
        <v>0.620000</v>
      </c>
      <c r="K18" s="20"/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0.400000</v>
      </c>
      <c r="H19" s="20">
        <v>1.750000</v>
      </c>
      <c r="I19" s="20"/>
      <c r="J19" s="20">
        <f ca="1">ROUND(INDIRECT(ADDRESS(ROW()+(0), COLUMN()+(-3), 1))*INDIRECT(ADDRESS(ROW()+(0), COLUMN()+(-2), 1)), 2)</f>
        <v>0.700000</v>
      </c>
      <c r="K19" s="20"/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0.450000</v>
      </c>
      <c r="H20" s="20">
        <v>0.050000</v>
      </c>
      <c r="I20" s="20"/>
      <c r="J20" s="20">
        <f ca="1">ROUND(INDIRECT(ADDRESS(ROW()+(0), COLUMN()+(-3), 1))*INDIRECT(ADDRESS(ROW()+(0), COLUMN()+(-2), 1)), 2)</f>
        <v>0.020000</v>
      </c>
      <c r="K20" s="20"/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0.340000</v>
      </c>
      <c r="H21" s="20">
        <v>3.790000</v>
      </c>
      <c r="I21" s="20"/>
      <c r="J21" s="20">
        <f ca="1">ROUND(INDIRECT(ADDRESS(ROW()+(0), COLUMN()+(-3), 1))*INDIRECT(ADDRESS(ROW()+(0), COLUMN()+(-2), 1)), 2)</f>
        <v>1.290000</v>
      </c>
      <c r="K21" s="20"/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0.126000</v>
      </c>
      <c r="H22" s="24">
        <v>2.320000</v>
      </c>
      <c r="I22" s="24"/>
      <c r="J22" s="24">
        <f ca="1">ROUND(INDIRECT(ADDRESS(ROW()+(0), COLUMN()+(-3), 1))*INDIRECT(ADDRESS(ROW()+(0), COLUMN()+(-2), 1)), 2)</f>
        <v>0.290000</v>
      </c>
      <c r="K22" s="24"/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21.420000</v>
      </c>
      <c r="I23" s="16"/>
      <c r="J23" s="16">
        <f ca="1">ROUND(INDIRECT(ADDRESS(ROW()+(0), COLUMN()+(-3), 1))*INDIRECT(ADDRESS(ROW()+(0), COLUMN()+(-2), 1))/100, 2)</f>
        <v>0.430000</v>
      </c>
      <c r="K23" s="16"/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21.850000</v>
      </c>
      <c r="I24" s="24"/>
      <c r="J24" s="24">
        <f ca="1">ROUND(INDIRECT(ADDRESS(ROW()+(0), COLUMN()+(-3), 1))*INDIRECT(ADDRESS(ROW()+(0), COLUMN()+(-2), 1))/100, 2)</f>
        <v>0.660000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22.510000</v>
      </c>
      <c r="K25" s="26"/>
    </row>
  </sheetData>
  <mergeCells count="62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C22:F22"/>
    <mergeCell ref="H22:I22"/>
    <mergeCell ref="J22:K22"/>
    <mergeCell ref="C23:F23"/>
    <mergeCell ref="H23:I23"/>
    <mergeCell ref="J23:K23"/>
    <mergeCell ref="C24:F24"/>
    <mergeCell ref="H24:I24"/>
    <mergeCell ref="J24:K24"/>
    <mergeCell ref="A25:F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