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<sst xmlns="http://schemas.openxmlformats.org/spreadsheetml/2006/main" count="53" uniqueCount="53">
  <si>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</si>
  <si>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</si>
  <si>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</si>
  <si>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</si>
  <si>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D127.es "KNAUF" con estructura metálica (12,5+27+27), formado por una placa acústica Cleaneo FF con perforación continua circular rectilínea 6/18 R "KNAUF" 12,5x1188x1998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</si>
  <si>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</si>
  <si>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</si>
  <si>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</si>
  <si>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</si>
  <si>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</si>
  <si>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</si>
  <si>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</si>
  <si>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</si>
  <si>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</si>
  <si>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</si>
  <si>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</si>
  <si>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</si>
  <si>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</si>
  <si>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</si>
  <si>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</si>
  <si>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</si>
  <si>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</si>
  <si>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</si>
  <si>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</si>
  <si>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</si>
  <si>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</si>
  <si>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</si>
  <si>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</si>
  <si>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</si>
  <si>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mt12tck010aa</t>
  </si>
  <si>
    <t xml:space="preserve">m²</t>
  </si>
  <si>
    <t xml:space="preserve">Placa acústica Cleaneo FF con perforación continua circular rectilínea 6/18 R "KNAUF" 12,5x1188x1998 mm, con un velo de fibra de vidrio en su dorso.</t>
  </si>
  <si>
    <t xml:space="preserve">mt12ptk010ee</t>
  </si>
  <si>
    <t xml:space="preserve">Ud</t>
  </si>
  <si>
    <t xml:space="preserve">Tornillo SN "KNAUF" 3,5x30.</t>
  </si>
  <si>
    <t xml:space="preserve">mt12pik020</t>
  </si>
  <si>
    <t xml:space="preserve">kg</t>
  </si>
  <si>
    <t xml:space="preserve">Pasta Uniflott GLS "KNAUF".</t>
  </si>
  <si>
    <t xml:space="preserve">mt12pik015</t>
  </si>
  <si>
    <t xml:space="preserve">kg</t>
  </si>
  <si>
    <t xml:space="preserve">Pasta de agarre Perlfix "KNAUF".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</si>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</sst>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41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1.300000</v>
      </c>
      <c r="H8" s="14"/>
      <c r="I8" s="16">
        <v>0.080000</v>
      </c>
      <c r="J8" s="16"/>
      <c r="K8" s="16">
        <f ca="1">ROUND(INDIRECT(ADDRESS(ROW()+(0), COLUMN()+(-4), 1))*INDIRECT(ADDRESS(ROW()+(0), COLUMN()+(-2), 1)), 2)</f>
        <v>0.100000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1.300000</v>
      </c>
      <c r="H9" s="19"/>
      <c r="I9" s="20">
        <v>1.000000</v>
      </c>
      <c r="J9" s="20"/>
      <c r="K9" s="20">
        <f ca="1">ROUND(INDIRECT(ADDRESS(ROW()+(0), COLUMN()+(-4), 1))*INDIRECT(ADDRESS(ROW()+(0), COLUMN()+(-2), 1)), 2)</f>
        <v>1.300000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0.570000</v>
      </c>
      <c r="J10" s="20"/>
      <c r="K10" s="20">
        <f ca="1">ROUND(INDIRECT(ADDRESS(ROW()+(0), COLUMN()+(-4), 1))*INDIRECT(ADDRESS(ROW()+(0), COLUMN()+(-2), 1)), 2)</f>
        <v>0.740000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4.300000</v>
      </c>
      <c r="H11" s="19"/>
      <c r="I11" s="20">
        <v>2.140000</v>
      </c>
      <c r="J11" s="20"/>
      <c r="K11" s="20">
        <f ca="1">ROUND(INDIRECT(ADDRESS(ROW()+(0), COLUMN()+(-4), 1))*INDIRECT(ADDRESS(ROW()+(0), COLUMN()+(-2), 1)), 2)</f>
        <v>9.200000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19"/>
      <c r="I12" s="20">
        <v>0.640000</v>
      </c>
      <c r="J12" s="20"/>
      <c r="K12" s="20">
        <f ca="1">ROUND(INDIRECT(ADDRESS(ROW()+(0), COLUMN()+(-4), 1))*INDIRECT(ADDRESS(ROW()+(0), COLUMN()+(-2), 1)), 2)</f>
        <v>0.580000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3.500000</v>
      </c>
      <c r="H13" s="19"/>
      <c r="I13" s="20">
        <v>0.780000</v>
      </c>
      <c r="J13" s="20"/>
      <c r="K13" s="20">
        <f ca="1">ROUND(INDIRECT(ADDRESS(ROW()+(0), COLUMN()+(-4), 1))*INDIRECT(ADDRESS(ROW()+(0), COLUMN()+(-2), 1)), 2)</f>
        <v>2.730000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1.030000</v>
      </c>
      <c r="H14" s="19"/>
      <c r="I14" s="20">
        <v>29.760000</v>
      </c>
      <c r="J14" s="20"/>
      <c r="K14" s="20">
        <f ca="1">ROUND(INDIRECT(ADDRESS(ROW()+(0), COLUMN()+(-4), 1))*INDIRECT(ADDRESS(ROW()+(0), COLUMN()+(-2), 1)), 2)</f>
        <v>30.650000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23.000000</v>
      </c>
      <c r="H15" s="19"/>
      <c r="I15" s="20">
        <v>0.050000</v>
      </c>
      <c r="J15" s="20"/>
      <c r="K15" s="20">
        <f ca="1">ROUND(INDIRECT(ADDRESS(ROW()+(0), COLUMN()+(-4), 1))*INDIRECT(ADDRESS(ROW()+(0), COLUMN()+(-2), 1)), 2)</f>
        <v>1.150000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0.300000</v>
      </c>
      <c r="H16" s="19"/>
      <c r="I16" s="20">
        <v>2.060000</v>
      </c>
      <c r="J16" s="20"/>
      <c r="K16" s="20">
        <f ca="1">ROUND(INDIRECT(ADDRESS(ROW()+(0), COLUMN()+(-4), 1))*INDIRECT(ADDRESS(ROW()+(0), COLUMN()+(-2), 1)), 2)</f>
        <v>0.620000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0.100000</v>
      </c>
      <c r="H17" s="19"/>
      <c r="I17" s="20">
        <v>0.800000</v>
      </c>
      <c r="J17" s="20"/>
      <c r="K17" s="20">
        <f ca="1">ROUND(INDIRECT(ADDRESS(ROW()+(0), COLUMN()+(-4), 1))*INDIRECT(ADDRESS(ROW()+(0), COLUMN()+(-2), 1)), 2)</f>
        <v>0.080000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0.347000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1.320000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0.127000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0.290000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48.760000</v>
      </c>
      <c r="J20" s="16"/>
      <c r="K20" s="16">
        <f ca="1">ROUND(INDIRECT(ADDRESS(ROW()+(0), COLUMN()+(-4), 1))*INDIRECT(ADDRESS(ROW()+(0), COLUMN()+(-2), 1))/100, 2)</f>
        <v>0.980000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49.740000</v>
      </c>
      <c r="J21" s="24"/>
      <c r="K21" s="24">
        <f ca="1">ROUND(INDIRECT(ADDRESS(ROW()+(0), COLUMN()+(-4), 1))*INDIRECT(ADDRESS(ROW()+(0), COLUMN()+(-2), 1))/100, 2)</f>
        <v>1.490000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51.230000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