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<sst xmlns="http://schemas.openxmlformats.org/spreadsheetml/2006/main" count="29" uniqueCount="29">
  <si>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</si>
  <si>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RSN200</t>
  </si>
  <si>
    <t xml:space="preserve">m²</t>
  </si>
  <si>
    <t xml:space="preserve">Pulido mecánico de superficie de hormigón.</t>
  </si>
  <si>
    <t xml:space="preserve">Pulido mecánico en obra de superficie de hormigón.</t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</si>
  <si>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</si>
  <si>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</si>
  <si>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</si>
  <si>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</si>
  <si>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</si>
  <si>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</si>
  <si>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</si>
  <si>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mq06aca030</t>
  </si>
  <si>
    <t xml:space="preserve">h</t>
  </si>
  <si>
    <t xml:space="preserve">Pulidora para pisos de hormigón, compuesta por platos giratorios a los que se acoplan una serie de muelas abrasivas, refrigeradas con agua.</t>
  </si>
  <si>
    <t xml:space="preserve">Subtotal equipo y maquinaria:</t>
  </si>
  <si>
    <t xml:space="preserve">Mano de obra</t>
  </si>
  <si>
    <t xml:space="preserve">mo037</t>
  </si>
  <si>
    <t xml:space="preserve">h</t>
  </si>
  <si>
    <t xml:space="preserve">Pulidor de pisos.</t>
  </si>
  <si>
    <t xml:space="preserve">mo075</t>
  </si>
  <si>
    <t xml:space="preserve">h</t>
  </si>
  <si>
    <t xml:space="preserve">Ayudante pulidor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</si>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</sst>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38" customWidth="1"/>
    <col min="4" max="4" width="5.27" customWidth="1"/>
    <col min="5" max="5" width="54.74" customWidth="1"/>
    <col min="6" max="6" width="14.96" customWidth="1"/>
    <col min="7" max="7" width="13.94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34.5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0.171000</v>
      </c>
      <c r="G9" s="17">
        <v>4.680000</v>
      </c>
      <c r="H9" s="17">
        <f ca="1">ROUND(INDIRECT(ADDRESS(ROW()+(0), COLUMN()+(-2), 1))*INDIRECT(ADDRESS(ROW()+(0), COLUMN()+(-1), 1)), 2)</f>
        <v>0.800000</v>
      </c>
    </row>
    <row r="10" spans="1:8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0.800000</v>
      </c>
    </row>
    <row r="11" spans="1:8" ht="13.5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</row>
    <row r="12" spans="1:8" ht="13.50" thickBot="1" customHeight="1">
      <c r="A12" s="1" t="s">
        <v>17</v>
      </c>
      <c r="B12" s="1"/>
      <c r="C12" s="13" t="s">
        <v>18</v>
      </c>
      <c r="D12" s="13"/>
      <c r="E12" s="1" t="s">
        <v>19</v>
      </c>
      <c r="F12" s="14">
        <v>0.189000</v>
      </c>
      <c r="G12" s="16">
        <v>4.180000</v>
      </c>
      <c r="H12" s="16">
        <f ca="1">ROUND(INDIRECT(ADDRESS(ROW()+(0), COLUMN()+(-2), 1))*INDIRECT(ADDRESS(ROW()+(0), COLUMN()+(-1), 1)), 2)</f>
        <v>0.790000</v>
      </c>
    </row>
    <row r="13" spans="1:8" ht="13.5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5">
        <v>0.189000</v>
      </c>
      <c r="G13" s="17">
        <v>2.640000</v>
      </c>
      <c r="H13" s="17">
        <f ca="1">ROUND(INDIRECT(ADDRESS(ROW()+(0), COLUMN()+(-2), 1))*INDIRECT(ADDRESS(ROW()+(0), COLUMN()+(-1), 1)), 2)</f>
        <v>0.500000</v>
      </c>
    </row>
    <row r="14" spans="1:8" ht="13.50" thickBot="1" customHeight="1">
      <c r="A14" s="18"/>
      <c r="B14" s="18"/>
      <c r="C14" s="18"/>
      <c r="D14" s="18"/>
      <c r="E14" s="18"/>
      <c r="F14" s="12" t="s">
        <v>23</v>
      </c>
      <c r="G14" s="12"/>
      <c r="H14" s="20">
        <f ca="1">ROUND(SUM(INDIRECT(ADDRESS(ROW()+(-1), COLUMN()+(0), 1)),INDIRECT(ADDRESS(ROW()+(-2), COLUMN()+(0), 1))), 2)</f>
        <v>1.290000</v>
      </c>
    </row>
    <row r="15" spans="1:8" ht="13.50" thickBot="1" customHeight="1">
      <c r="A15" s="18">
        <v>3.000000</v>
      </c>
      <c r="B15" s="18"/>
      <c r="C15" s="18"/>
      <c r="D15" s="18"/>
      <c r="E15" s="21" t="s">
        <v>24</v>
      </c>
      <c r="F15" s="21"/>
      <c r="G15" s="18"/>
      <c r="H15" s="18"/>
    </row>
    <row r="16" spans="1:8" ht="13.50" thickBot="1" customHeight="1">
      <c r="A16" s="22"/>
      <c r="B16" s="22"/>
      <c r="C16" s="23" t="s">
        <v>25</v>
      </c>
      <c r="D16" s="23"/>
      <c r="E16" s="22" t="s">
        <v>26</v>
      </c>
      <c r="F16" s="15">
        <v>2.000000</v>
      </c>
      <c r="G16" s="17">
        <f ca="1">ROUND(SUM(INDIRECT(ADDRESS(ROW()+(-2), COLUMN()+(1), 1)),INDIRECT(ADDRESS(ROW()+(-6), COLUMN()+(1), 1))), 2)</f>
        <v>2.090000</v>
      </c>
      <c r="H16" s="17">
        <f ca="1">ROUND(INDIRECT(ADDRESS(ROW()+(0), COLUMN()+(-2), 1))*INDIRECT(ADDRESS(ROW()+(0), COLUMN()+(-1), 1))/100, 2)</f>
        <v>0.040000</v>
      </c>
    </row>
    <row r="17" spans="1:8" ht="13.50" thickBot="1" customHeight="1">
      <c r="A17" s="6" t="s">
        <v>27</v>
      </c>
      <c r="B17" s="6"/>
      <c r="C17" s="7"/>
      <c r="D17" s="7"/>
      <c r="E17" s="8"/>
      <c r="F17" s="24" t="s">
        <v>28</v>
      </c>
      <c r="G17" s="25"/>
      <c r="H17" s="26">
        <f ca="1">ROUND(SUM(INDIRECT(ADDRESS(ROW()+(-1), COLUMN()+(0), 1)),INDIRECT(ADDRESS(ROW()+(-3), COLUMN()+(0), 1)),INDIRECT(ADDRESS(ROW()+(-7), COLUMN()+(0), 1))), 2)</f>
        <v>2.130000</v>
      </c>
    </row>
  </sheetData>
  <mergeCells count="31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F10:G10"/>
    <mergeCell ref="A11:B11"/>
    <mergeCell ref="C11:D11"/>
    <mergeCell ref="E11:F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620079" right="0.472441" top="0.472441" bottom="0.472441" header="0.0" footer="0.0"/>
  <pageSetup paperSize="9" orientation="portrait"/>
  <rowBreaks count="0" manualBreakCount="0">
    </rowBreaks>
</worksheet>
</file>