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<sst xmlns="http://schemas.openxmlformats.org/spreadsheetml/2006/main" count="23" uniqueCount="23">
  <si>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</si>
  <si>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RSL020</t>
  </si>
  <si>
    <t xml:space="preserve">m</t>
  </si>
  <si>
    <t xml:space="preserve">Barredera laminada.</t>
  </si>
  <si>
    <r>
      <rPr>
        <b/>
        <sz val="7.80"/>
        <color rgb="FF000000"/>
        <rFont val="A"/>
        <family val="2"/>
      </rPr>
      <t xml:space="preserve">Barredera de MDF, de 90x18 mm, recubierto con una lámina plástica de imitación de madera, color a elegir</t>
    </r>
    <r>
      <rPr>
        <sz val="7.80"/>
        <color rgb="FF000000"/>
        <rFont val="A"/>
        <family val="2"/>
      </rPr>
      <t xml:space="preserve">, fijado al paramento mediante </t>
    </r>
    <r>
      <rPr>
        <b/>
        <sz val="7.80"/>
        <color rgb="FF000000"/>
        <rFont val="A"/>
        <family val="2"/>
      </rPr>
      <t xml:space="preserve">clavos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</si>
  <si>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</si>
  <si>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</si>
  <si>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</si>
  <si>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</si>
  <si>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</si>
  <si>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</si>
  <si>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mt18rma040e</t>
  </si>
  <si>
    <t xml:space="preserve">m</t>
  </si>
  <si>
    <t xml:space="preserve">Barredera de MDF, de 90x18 mm, recubierto con una lámina plástica de imitación de madera, color a elegir, y resistencia a la abrasión AC3; incluso parte proporcional de clavos sin cabeza para clavado directo sobre el paramento.</t>
  </si>
  <si>
    <t xml:space="preserve">mo028</t>
  </si>
  <si>
    <t xml:space="preserve">h</t>
  </si>
  <si>
    <t xml:space="preserve">Instalador de pisos laminados.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</si>
  <si>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</si>
  <si>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</si>
  <si>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</si>
  <si>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</si>
  <si>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$ 2,18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</si>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</sst>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54" customWidth="1"/>
    <col min="3" max="3" width="0.58" customWidth="1"/>
    <col min="4" max="4" width="3.21" customWidth="1"/>
    <col min="5" max="5" width="68.05" customWidth="1"/>
    <col min="6" max="6" width="6.41" customWidth="1"/>
    <col min="7" max="7" width="13.55" customWidth="1"/>
    <col min="8" max="8" width="12.9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40.8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1.050000</v>
      </c>
      <c r="G8" s="16">
        <v>6.520000</v>
      </c>
      <c r="H8" s="16">
        <f ca="1">ROUND(INDIRECT(ADDRESS(ROW()+(0), COLUMN()+(-2), 1))*INDIRECT(ADDRESS(ROW()+(0), COLUMN()+(-1), 1)), 2)</f>
        <v>6.850000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0.084000</v>
      </c>
      <c r="G9" s="21">
        <v>3.670000</v>
      </c>
      <c r="H9" s="21">
        <f ca="1">ROUND(INDIRECT(ADDRESS(ROW()+(0), COLUMN()+(-2), 1))*INDIRECT(ADDRESS(ROW()+(0), COLUMN()+(-1), 1)), 2)</f>
        <v>0.310000</v>
      </c>
    </row>
    <row r="10" spans="1:8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7.160000</v>
      </c>
      <c r="H10" s="16">
        <f ca="1">ROUND(INDIRECT(ADDRESS(ROW()+(0), COLUMN()+(-2), 1))*INDIRECT(ADDRESS(ROW()+(0), COLUMN()+(-1), 1))/100, 2)</f>
        <v>0.140000</v>
      </c>
    </row>
    <row r="11" spans="1:8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7.300000</v>
      </c>
      <c r="H11" s="21">
        <f ca="1">ROUND(INDIRECT(ADDRESS(ROW()+(0), COLUMN()+(-2), 1))*INDIRECT(ADDRESS(ROW()+(0), COLUMN()+(-1), 1))/100, 2)</f>
        <v>0.220000</v>
      </c>
    </row>
    <row r="12" spans="1:8" ht="12.00" thickBot="1" customHeight="1">
      <c r="A12" s="6" t="s">
        <v>21</v>
      </c>
      <c r="B12" s="6"/>
      <c r="C12" s="7"/>
      <c r="D12" s="7"/>
      <c r="E12" s="7"/>
      <c r="F12" s="22"/>
      <c r="G12" s="6" t="s">
        <v>22</v>
      </c>
      <c r="H12" s="23">
        <f ca="1">ROUND(SUM(INDIRECT(ADDRESS(ROW()+(-1), COLUMN()+(0), 1)),INDIRECT(ADDRESS(ROW()+(-2), COLUMN()+(0), 1)),INDIRECT(ADDRESS(ROW()+(-3), COLUMN()+(0), 1)),INDIRECT(ADDRESS(ROW()+(-4), COLUMN()+(0), 1))), 2)</f>
        <v>7.520000</v>
      </c>
    </row>
  </sheetData>
  <mergeCells count="1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