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<sst xmlns="http://schemas.openxmlformats.org/spreadsheetml/2006/main" count="61" uniqueCount="61">
  <si>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</si>
  <si>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RSI010</t>
  </si>
  <si>
    <t xml:space="preserve">m²</t>
  </si>
  <si>
    <t xml:space="preserve">Piso industrial, sistema MasterTop "MBCC de Sika".</t>
  </si>
  <si>
    <r>
      <rPr>
        <sz val="8.25"/>
        <color rgb="FF000000"/>
        <rFont val="Arial"/>
        <family val="2"/>
      </rPr>
      <t xml:space="preserve">Piso industrial, realizado con el sistema MasterTop 100 "MBCC de Sika", apto para sótanos, constituido por: solera de hormigón con adición de fibras de 20 cm de espesor, realizada con hormigón f'c=170 kg/cm² (17 MPa), clase de exposición F0 S0 P0 C0, tamaño máximo del agregado 19 mm, consistencia blanda, preparado en obra y vaciado con medios manuales con un contenido de fibras sin función estructural, fibras de polipropileno MasterFiber 022 "MBCC de Sika" de 0,6 kg/m³, extendido y vibrado manual mediante regla vibrante; y aplicación sobre el hormigón fresco de capa de rodadura de mortero endurecedor, MasterTop 100 "MBCC de Sika" con resistencia a compresión de 60 N/mm², resistencia a flexión de 10 N/mm² y resistencia a la abrasión según el método Böhme de 6 cm³ / 50 cm², color Gris Natural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</si>
  <si>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</si>
  <si>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</si>
  <si>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</si>
  <si>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</si>
  <si>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</si>
  <si>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</si>
  <si>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</si>
  <si>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</si>
  <si>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</si>
  <si>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</si>
  <si>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</si>
  <si>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</si>
  <si>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</si>
  <si>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mt01arg001ci</t>
  </si>
  <si>
    <t xml:space="preserve">m³</t>
  </si>
  <si>
    <t xml:space="preserve">Agregado grueso homogeneizado, de tamaño máximo 19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</si>
  <si>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</si>
  <si>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</si>
  <si>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</si>
  <si>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</si>
  <si>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</si>
  <si>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</si>
  <si>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mt08frb010a</t>
  </si>
  <si>
    <t xml:space="preserve">kg</t>
  </si>
  <si>
    <t xml:space="preserve">Fibras de polipropileno MasterFiber 022 "MBCC de Sika", de 12 mm de longitud y de entre 31 y 35 micras de diámetro, para prevenir fisuras por retracción en elementos de hormigón.</t>
  </si>
  <si>
    <t xml:space="preserve">mt09bnc010s</t>
  </si>
  <si>
    <t xml:space="preserve">kg</t>
  </si>
  <si>
    <t xml:space="preserve">Mortero endurecedor, MasterTop 100 "MBCC de Sika" con resistencia a compresión de 60 N/mm², resistencia a flexión de 10 N/mm² y resistencia a la abrasión según el método Böhme de 6 cm³ / 50 cm², color Gris Natural,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</si>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</sst>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70.04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1.84</v>
      </c>
      <c r="H10" s="12">
        <f ca="1">ROUND(INDIRECT(ADDRESS(ROW()+(0), COLUMN()+(-2), 1))*INDIRECT(ADDRESS(ROW()+(0), COLUMN()+(-1), 1)), 2)</f>
        <v>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0.093</v>
      </c>
      <c r="G11" s="12">
        <v>8.15</v>
      </c>
      <c r="H11" s="12">
        <f ca="1">ROUND(INDIRECT(ADDRESS(ROW()+(0), COLUMN()+(-2), 1))*INDIRECT(ADDRESS(ROW()+(0), COLUMN()+(-1), 1)), 2)</f>
        <v>0.76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0.162</v>
      </c>
      <c r="G12" s="12">
        <v>12.63</v>
      </c>
      <c r="H12" s="12">
        <f ca="1">ROUND(INDIRECT(ADDRESS(ROW()+(0), COLUMN()+(-2), 1))*INDIRECT(ADDRESS(ROW()+(0), COLUMN()+(-1), 1)), 2)</f>
        <v>2.05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72.24</v>
      </c>
      <c r="G13" s="12">
        <v>0.17</v>
      </c>
      <c r="H13" s="12">
        <f ca="1">ROUND(INDIRECT(ADDRESS(ROW()+(0), COLUMN()+(-2), 1))*INDIRECT(ADDRESS(ROW()+(0), COLUMN()+(-1), 1)), 2)</f>
        <v>12.28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0.361</v>
      </c>
      <c r="G14" s="12">
        <v>2.74</v>
      </c>
      <c r="H14" s="12">
        <f ca="1">ROUND(INDIRECT(ADDRESS(ROW()+(0), COLUMN()+(-2), 1))*INDIRECT(ADDRESS(ROW()+(0), COLUMN()+(-1), 1)), 2)</f>
        <v>0.99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3.09</v>
      </c>
      <c r="H15" s="12">
        <f ca="1">ROUND(INDIRECT(ADDRESS(ROW()+(0), COLUMN()+(-2), 1))*INDIRECT(ADDRESS(ROW()+(0), COLUMN()+(-1), 1)), 2)</f>
        <v>0.37</v>
      </c>
    </row>
    <row r="16" spans="1:8" ht="76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5</v>
      </c>
      <c r="G16" s="14">
        <v>0.75</v>
      </c>
      <c r="H16" s="14">
        <f ca="1">ROUND(INDIRECT(ADDRESS(ROW()+(0), COLUMN()+(-2), 1))*INDIRECT(ADDRESS(ROW()+(0), COLUMN()+(-1), 1)), 2)</f>
        <v>3.75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0.038</v>
      </c>
      <c r="G19" s="12">
        <v>11.38</v>
      </c>
      <c r="H19" s="12">
        <f ca="1">ROUND(INDIRECT(ADDRESS(ROW()+(0), COLUMN()+(-2), 1))*INDIRECT(ADDRESS(ROW()+(0), COLUMN()+(-1), 1)), 2)</f>
        <v>0.43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0.032</v>
      </c>
      <c r="G20" s="12">
        <v>5.73</v>
      </c>
      <c r="H20" s="12">
        <f ca="1">ROUND(INDIRECT(ADDRESS(ROW()+(0), COLUMN()+(-2), 1))*INDIRECT(ADDRESS(ROW()+(0), COLUMN()+(-1), 1)), 2)</f>
        <v>0.18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0.555</v>
      </c>
      <c r="G21" s="12">
        <v>6.22</v>
      </c>
      <c r="H21" s="12">
        <f ca="1">ROUND(INDIRECT(ADDRESS(ROW()+(0), COLUMN()+(-2), 1))*INDIRECT(ADDRESS(ROW()+(0), COLUMN()+(-1), 1)), 2)</f>
        <v>3.45</v>
      </c>
    </row>
    <row r="22" spans="1:8" ht="34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0.2</v>
      </c>
      <c r="G22" s="14">
        <v>15.54</v>
      </c>
      <c r="H22" s="14">
        <f ca="1">ROUND(INDIRECT(ADDRESS(ROW()+(0), COLUMN()+(-2), 1))*INDIRECT(ADDRESS(ROW()+(0), COLUMN()+(-1), 1)), 2)</f>
        <v>3.11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7.17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0.626</v>
      </c>
      <c r="G25" s="12">
        <v>10.64</v>
      </c>
      <c r="H25" s="12">
        <f ca="1">ROUND(INDIRECT(ADDRESS(ROW()+(0), COLUMN()+(-2), 1))*INDIRECT(ADDRESS(ROW()+(0), COLUMN()+(-1), 1)), 2)</f>
        <v>6.66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1.266</v>
      </c>
      <c r="G26" s="14">
        <v>6.82</v>
      </c>
      <c r="H26" s="14">
        <f ca="1">ROUND(INDIRECT(ADDRESS(ROW()+(0), COLUMN()+(-2), 1))*INDIRECT(ADDRESS(ROW()+(0), COLUMN()+(-1), 1)), 2)</f>
        <v>8.63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15.29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1)),INDIRECT(ADDRESS(ROW()+(-12), COLUMN()+(1), 1))), 2)</f>
        <v>42.74</v>
      </c>
      <c r="H29" s="14">
        <f ca="1">ROUND(INDIRECT(ADDRESS(ROW()+(0), COLUMN()+(-2), 1))*INDIRECT(ADDRESS(ROW()+(0), COLUMN()+(-1), 1))/100, 2)</f>
        <v>0.85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1)),INDIRECT(ADDRESS(ROW()+(-13), COLUMN()+(0), 1))), 2)</f>
        <v>43.59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