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<sst xmlns="http://schemas.openxmlformats.org/spreadsheetml/2006/main" count="35" uniqueCount="35">
  <si>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</si>
  <si>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RSG140</t>
  </si>
  <si>
    <t xml:space="preserve">m²</t>
  </si>
  <si>
    <t xml:space="preserve">Piso de baldosas cerámicas "BUTECH", colocadas con adhesivo.</t>
  </si>
  <si>
    <r>
      <rPr>
        <sz val="8.25"/>
        <color rgb="FF000000"/>
        <rFont val="Arial"/>
        <family val="2"/>
      </rPr>
      <t xml:space="preserve">Piso de placas de gres porcelánico de gran formato STON-KER de "BUTECH", "PORCELANOSA GRUPO", serie Durango, acabado Arena, de 37,3x37,3x1 cm, para uso interior, recibidas con adhesivo cementoso mejorado, C2 TE, con deslizamiento reducido y tiempo abierto ampliado, Rapimax Gris n "BUTECH" y rejuntadas con mortero de juntas cementoso Colorstuk 0-4 "BUTECH", tipo CG 2, color Manhattan, para juntas de hasta 4 mm.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</si>
  <si>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</si>
  <si>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</si>
  <si>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</si>
  <si>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</si>
  <si>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</si>
  <si>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</si>
  <si>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</si>
  <si>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mt09mcb010i</t>
  </si>
  <si>
    <t xml:space="preserve">kg</t>
  </si>
  <si>
    <t xml:space="preserve">Adhesivo cementoso mejorado, C2 TE, con deslizamiento reducido y tiempo abierto ampliado, Rapimax Gris n "BUTECH", para la colocación en capa fina de piso cerámico, a base de cementos especiales, agregados seleccionados y resinas sintéticas.</t>
  </si>
  <si>
    <t xml:space="preserve">mt12pcb020hnS1</t>
  </si>
  <si>
    <t xml:space="preserve">m²</t>
  </si>
  <si>
    <t xml:space="preserve">Placa de gres porcelánico de gran formato STON-KER de "BUTECH", "PORCELANOSA GRUPO", serie Durango, acabado Arena, de 37,3x37,3x1 cm.</t>
  </si>
  <si>
    <t xml:space="preserve">mt09mcb020a</t>
  </si>
  <si>
    <t xml:space="preserve">kg</t>
  </si>
  <si>
    <t xml:space="preserve">Mortero de juntas cementoso Colorstuk 0-4 "BUTECH", tipo CG2, color Manhattan, para juntas de hasta 4 mm, a base de cementos de alta resistencia, agregados seleccionados, pigmentos y aditivos específicos, para todo tipo de piezas cerámicas y piedras naturales.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</si>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</sst>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7.65" customWidth="1"/>
    <col min="5" max="5" width="72.25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2.13</v>
      </c>
      <c r="H10" s="12">
        <f ca="1">ROUND(INDIRECT(ADDRESS(ROW()+(0), COLUMN()+(-2), 1))*INDIRECT(ADDRESS(ROW()+(0), COLUMN()+(-1), 1)), 2)</f>
        <v>6.39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51.93</v>
      </c>
      <c r="H11" s="12">
        <f ca="1">ROUND(INDIRECT(ADDRESS(ROW()+(0), COLUMN()+(-2), 1))*INDIRECT(ADDRESS(ROW()+(0), COLUMN()+(-1), 1)), 2)</f>
        <v>54.53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0.5</v>
      </c>
      <c r="G12" s="14">
        <v>3.78</v>
      </c>
      <c r="H12" s="14">
        <f ca="1">ROUND(INDIRECT(ADDRESS(ROW()+(0), COLUMN()+(-2), 1))*INDIRECT(ADDRESS(ROW()+(0), COLUMN()+(-1), 1)), 2)</f>
        <v>1.89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62.81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0.447</v>
      </c>
      <c r="G15" s="12">
        <v>8.84</v>
      </c>
      <c r="H15" s="12">
        <f ca="1">ROUND(INDIRECT(ADDRESS(ROW()+(0), COLUMN()+(-2), 1))*INDIRECT(ADDRESS(ROW()+(0), COLUMN()+(-1), 1)), 2)</f>
        <v>3.95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0.223</v>
      </c>
      <c r="G16" s="14">
        <v>5.67</v>
      </c>
      <c r="H16" s="14">
        <f ca="1">ROUND(INDIRECT(ADDRESS(ROW()+(0), COLUMN()+(-2), 1))*INDIRECT(ADDRESS(ROW()+(0), COLUMN()+(-1), 1)), 2)</f>
        <v>1.26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5.21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68.02</v>
      </c>
      <c r="H19" s="14">
        <f ca="1">ROUND(INDIRECT(ADDRESS(ROW()+(0), COLUMN()+(-2), 1))*INDIRECT(ADDRESS(ROW()+(0), COLUMN()+(-1), 1))/100, 2)</f>
        <v>1.36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69.38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