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<sst xmlns="http://schemas.openxmlformats.org/spreadsheetml/2006/main" count="41" uniqueCount="41">
  <si>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</si>
  <si>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</si>
  <si>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</si>
  <si>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</si>
  <si>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 MF, con capa de amortiguación de lana de roca, de 32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</si>
  <si>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</si>
  <si>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</si>
  <si>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</si>
  <si>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</si>
  <si>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</si>
  <si>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</si>
  <si>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</si>
  <si>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</si>
  <si>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</si>
  <si>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</si>
  <si>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</si>
  <si>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</si>
  <si>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mt12paf010d</t>
  </si>
  <si>
    <t xml:space="preserve">m²</t>
  </si>
  <si>
    <t xml:space="preserve">Placa Aquapanel Floor MF "KNAUF" elemento compuesto, de 22 + 11 mm de espesor, 600x900 mm, con alma de cemento Portland con aditivos, con bordes machihembrados para el pegado y/o atornillado entre sí y con una lámina de lana de roca de 11 mm pegada a la base.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</si>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</sst>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78" customWidth="1"/>
    <col min="6" max="6" width="6.41" customWidth="1"/>
    <col min="7" max="7" width="13.26" customWidth="1"/>
    <col min="8" max="8" width="4.52" customWidth="1"/>
    <col min="9" max="9" width="4.52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0.390000</v>
      </c>
      <c r="H8" s="16">
        <f ca="1">ROUND(INDIRECT(ADDRESS(ROW()+(0), COLUMN()+(-2), 1))*INDIRECT(ADDRESS(ROW()+(0), COLUMN()+(-1), 1)), 2)</f>
        <v>0.430000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2.750000</v>
      </c>
      <c r="H9" s="20">
        <f ca="1">ROUND(INDIRECT(ADDRESS(ROW()+(0), COLUMN()+(-2), 1))*INDIRECT(ADDRESS(ROW()+(0), COLUMN()+(-1), 1)), 2)</f>
        <v>2.750000</v>
      </c>
      <c r="I9" s="20"/>
      <c r="J9" s="20"/>
    </row>
    <row r="10" spans="1:10" ht="40.8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38.510000</v>
      </c>
      <c r="H10" s="20">
        <f ca="1">ROUND(INDIRECT(ADDRESS(ROW()+(0), COLUMN()+(-2), 1))*INDIRECT(ADDRESS(ROW()+(0), COLUMN()+(-1), 1)), 2)</f>
        <v>38.510000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7.000000</v>
      </c>
      <c r="G11" s="20">
        <v>0.130000</v>
      </c>
      <c r="H11" s="20">
        <f ca="1">ROUND(INDIRECT(ADDRESS(ROW()+(0), COLUMN()+(-2), 1))*INDIRECT(ADDRESS(ROW()+(0), COLUMN()+(-1), 1)), 2)</f>
        <v>0.910000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0.070000</v>
      </c>
      <c r="G12" s="20">
        <v>20.790000</v>
      </c>
      <c r="H12" s="20">
        <f ca="1">ROUND(INDIRECT(ADDRESS(ROW()+(0), COLUMN()+(-2), 1))*INDIRECT(ADDRESS(ROW()+(0), COLUMN()+(-1), 1)), 2)</f>
        <v>1.460000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0.200000</v>
      </c>
      <c r="G13" s="20">
        <v>5.340000</v>
      </c>
      <c r="H13" s="20">
        <f ca="1">ROUND(INDIRECT(ADDRESS(ROW()+(0), COLUMN()+(-2), 1))*INDIRECT(ADDRESS(ROW()+(0), COLUMN()+(-1), 1)), 2)</f>
        <v>1.070000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0.390000</v>
      </c>
      <c r="G14" s="20">
        <v>3.790000</v>
      </c>
      <c r="H14" s="20">
        <f ca="1">ROUND(INDIRECT(ADDRESS(ROW()+(0), COLUMN()+(-2), 1))*INDIRECT(ADDRESS(ROW()+(0), COLUMN()+(-1), 1)), 2)</f>
        <v>1.480000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2" t="s">
        <v>34</v>
      </c>
      <c r="E15" s="22"/>
      <c r="F15" s="23">
        <v>0.390000</v>
      </c>
      <c r="G15" s="24">
        <v>2.320000</v>
      </c>
      <c r="H15" s="24">
        <f ca="1">ROUND(INDIRECT(ADDRESS(ROW()+(0), COLUMN()+(-2), 1))*INDIRECT(ADDRESS(ROW()+(0), COLUMN()+(-1), 1)), 2)</f>
        <v>0.900000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0" t="s">
        <v>36</v>
      </c>
      <c r="E16" s="10"/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47.510000</v>
      </c>
      <c r="H16" s="16">
        <f ca="1">ROUND(INDIRECT(ADDRESS(ROW()+(0), COLUMN()+(-2), 1))*INDIRECT(ADDRESS(ROW()+(0), COLUMN()+(-1), 1))/100, 2)</f>
        <v>0.950000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2" t="s">
        <v>38</v>
      </c>
      <c r="E17" s="22"/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48.460000</v>
      </c>
      <c r="H17" s="24">
        <f ca="1">ROUND(INDIRECT(ADDRESS(ROW()+(0), COLUMN()+(-2), 1))*INDIRECT(ADDRESS(ROW()+(0), COLUMN()+(-1), 1))/100, 2)</f>
        <v>1.450000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49.910000</v>
      </c>
      <c r="I18" s="26"/>
      <c r="J18" s="26"/>
    </row>
  </sheetData>
  <mergeCells count="39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B14"/>
    <mergeCell ref="D14:E14"/>
    <mergeCell ref="H14:J14"/>
    <mergeCell ref="A15:B15"/>
    <mergeCell ref="D15:E15"/>
    <mergeCell ref="H15:J15"/>
    <mergeCell ref="A16:B16"/>
    <mergeCell ref="D16:E16"/>
    <mergeCell ref="H16:J16"/>
    <mergeCell ref="A17:B17"/>
    <mergeCell ref="D17:E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