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<sst xmlns="http://schemas.openxmlformats.org/spreadsheetml/2006/main" count="44" uniqueCount="44">
  <si>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</si>
  <si>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RSB040</t>
  </si>
  <si>
    <t xml:space="preserve">m²</t>
  </si>
  <si>
    <t xml:space="preserve">Solera seca "KNAUF".</t>
  </si>
  <si>
    <r>
      <rPr>
        <sz val="8.25"/>
        <color rgb="FF000000"/>
        <rFont val="Arial"/>
        <family val="2"/>
      </rPr>
      <t xml:space="preserve">Solera seca F127.es "KNAUF" Brío formada por placas de yeso con fibras Brío, con capa de fibras de madera, de 33 mm de espesor total.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</si>
  <si>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</si>
  <si>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</si>
  <si>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</si>
  <si>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</si>
  <si>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</si>
  <si>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</si>
  <si>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</si>
  <si>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mt15mbv100</t>
  </si>
  <si>
    <t xml:space="preserve">m²</t>
  </si>
  <si>
    <t xml:space="preserve">Barrera de vapor de polietileno, de 0,2 mm de espesor.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</si>
  <si>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</si>
  <si>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</si>
  <si>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</si>
  <si>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mt12psk010i</t>
  </si>
  <si>
    <t xml:space="preserve">m²</t>
  </si>
  <si>
    <t xml:space="preserve">Placa de yeso con fibra Brío WF "KNAUF" elemento compuesto, de 33 mm de espesor, compuesta por una placa de 23 mm y 10 mm de fibras de madera.</t>
  </si>
  <si>
    <t xml:space="preserve">mt12pik030</t>
  </si>
  <si>
    <t xml:space="preserve">kg</t>
  </si>
  <si>
    <t xml:space="preserve">Pegamento Brio "KNAUF".</t>
  </si>
  <si>
    <t xml:space="preserve">mt12ptk020b</t>
  </si>
  <si>
    <t xml:space="preserve">Ud</t>
  </si>
  <si>
    <t xml:space="preserve">Tornillo especial Brío "KNAUF" 22 mm.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</si>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</sst>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.61" customWidth="1"/>
    <col min="5" max="5" width="75.65" customWidth="1"/>
    <col min="6" max="6" width="12.58" customWidth="1"/>
    <col min="7" max="7" width="11.3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0.43</v>
      </c>
      <c r="H10" s="12">
        <f ca="1">ROUND(INDIRECT(ADDRESS(ROW()+(0), COLUMN()+(-2), 1))*INDIRECT(ADDRESS(ROW()+(0), COLUMN()+(-1), 1)), 2)</f>
        <v>0.47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4.59</v>
      </c>
      <c r="H11" s="12">
        <f ca="1">ROUND(INDIRECT(ADDRESS(ROW()+(0), COLUMN()+(-2), 1))*INDIRECT(ADDRESS(ROW()+(0), COLUMN()+(-1), 1)), 2)</f>
        <v>4.59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62.27</v>
      </c>
      <c r="H12" s="12">
        <f ca="1">ROUND(INDIRECT(ADDRESS(ROW()+(0), COLUMN()+(-2), 1))*INDIRECT(ADDRESS(ROW()+(0), COLUMN()+(-1), 1)), 2)</f>
        <v>62.27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</v>
      </c>
      <c r="G13" s="12">
        <v>24.26</v>
      </c>
      <c r="H13" s="12">
        <f ca="1">ROUND(INDIRECT(ADDRESS(ROW()+(0), COLUMN()+(-2), 1))*INDIRECT(ADDRESS(ROW()+(0), COLUMN()+(-1), 1)), 2)</f>
        <v>0.97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11</v>
      </c>
      <c r="G14" s="12">
        <v>0.02</v>
      </c>
      <c r="H14" s="12">
        <f ca="1">ROUND(INDIRECT(ADDRESS(ROW()+(0), COLUMN()+(-2), 1))*INDIRECT(ADDRESS(ROW()+(0), COLUMN()+(-1), 1)), 2)</f>
        <v>0.22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4">
        <v>0.64</v>
      </c>
      <c r="H15" s="14">
        <f ca="1">ROUND(INDIRECT(ADDRESS(ROW()+(0), COLUMN()+(-2), 1))*INDIRECT(ADDRESS(ROW()+(0), COLUMN()+(-1), 1)), 2)</f>
        <v>0.03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68.55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0.335</v>
      </c>
      <c r="G18" s="12">
        <v>7.38</v>
      </c>
      <c r="H18" s="12">
        <f ca="1">ROUND(INDIRECT(ADDRESS(ROW()+(0), COLUMN()+(-2), 1))*INDIRECT(ADDRESS(ROW()+(0), COLUMN()+(-1), 1)), 2)</f>
        <v>2.47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0.335</v>
      </c>
      <c r="G19" s="14">
        <v>4.6</v>
      </c>
      <c r="H19" s="14">
        <f ca="1">ROUND(INDIRECT(ADDRESS(ROW()+(0), COLUMN()+(-2), 1))*INDIRECT(ADDRESS(ROW()+(0), COLUMN()+(-1), 1)), 2)</f>
        <v>1.54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4.01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72.56</v>
      </c>
      <c r="H22" s="14">
        <f ca="1">ROUND(INDIRECT(ADDRESS(ROW()+(0), COLUMN()+(-2), 1))*INDIRECT(ADDRESS(ROW()+(0), COLUMN()+(-1), 1))/100, 2)</f>
        <v>1.45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74.01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