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<sst xmlns="http://schemas.openxmlformats.org/spreadsheetml/2006/main" count="35" uniqueCount="35">
  <si>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</si>
  <si>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RPS010</t>
  </si>
  <si>
    <t xml:space="preserve">m²</t>
  </si>
  <si>
    <t xml:space="preserve">Estuco sobre paramento exterior.</t>
  </si>
  <si>
    <r>
      <rPr>
        <sz val="8.25"/>
        <color rgb="FF000000"/>
        <rFont val="Arial"/>
        <family val="2"/>
      </rPr>
      <t xml:space="preserve">Estucado de pasta de cal y arena de mármol blanco, previa colocación de malla antiálcalis en cambios de material y en los frentes de la losa.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</si>
  <si>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</si>
  <si>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</si>
  <si>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</si>
  <si>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</si>
  <si>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</si>
  <si>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</si>
  <si>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</si>
  <si>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mt09mor050c</t>
  </si>
  <si>
    <t xml:space="preserve">m³</t>
  </si>
  <si>
    <t xml:space="preserve">Mortero de cal aérea o apagada (1:3), confeccionado en obra.</t>
  </si>
  <si>
    <t xml:space="preserve">mt09mor050d</t>
  </si>
  <si>
    <t xml:space="preserve">m³</t>
  </si>
  <si>
    <t xml:space="preserve">Mortero de cal aérea o apagada (1:4), confeccionado en obra.</t>
  </si>
  <si>
    <t xml:space="preserve">mt09var030a</t>
  </si>
  <si>
    <t xml:space="preserve">m²</t>
  </si>
  <si>
    <t xml:space="preserve">Malla de fibra de vidrio tejida, con impregnación de PVC, de 10x10 mm de luz de malla, antiálcalis, de 115 a 125 g/m² y 500 µm de espesor, para armar revoques tradicionales, enfoscados y morteros.</t>
  </si>
  <si>
    <t xml:space="preserve">Subtotal materiales:</t>
  </si>
  <si>
    <t xml:space="preserve">Mano de obra</t>
  </si>
  <si>
    <t xml:space="preserve">mo034</t>
  </si>
  <si>
    <t xml:space="preserve">h</t>
  </si>
  <si>
    <t xml:space="preserve">Estucador.</t>
  </si>
  <si>
    <t xml:space="preserve">mo072</t>
  </si>
  <si>
    <t xml:space="preserve">h</t>
  </si>
  <si>
    <t xml:space="preserve">Ayudante estucador.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</si>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</sst>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6.50" customWidth="1"/>
    <col min="6" max="6" width="11.90" customWidth="1"/>
    <col min="7" max="7" width="12.07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149.62</v>
      </c>
      <c r="H10" s="12">
        <f ca="1">ROUND(INDIRECT(ADDRESS(ROW()+(0), COLUMN()+(-2), 1))*INDIRECT(ADDRESS(ROW()+(0), COLUMN()+(-1), 1)), 2)</f>
        <v>1.5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146.07</v>
      </c>
      <c r="H11" s="12">
        <f ca="1">ROUND(INDIRECT(ADDRESS(ROW()+(0), COLUMN()+(-2), 1))*INDIRECT(ADDRESS(ROW()+(0), COLUMN()+(-1), 1)), 2)</f>
        <v>2.19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0.21</v>
      </c>
      <c r="G12" s="14">
        <v>1.84</v>
      </c>
      <c r="H12" s="14">
        <f ca="1">ROUND(INDIRECT(ADDRESS(ROW()+(0), COLUMN()+(-2), 1))*INDIRECT(ADDRESS(ROW()+(0), COLUMN()+(-1), 1)), 2)</f>
        <v>0.39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4.08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0.776</v>
      </c>
      <c r="G15" s="12">
        <v>10.34</v>
      </c>
      <c r="H15" s="12">
        <f ca="1">ROUND(INDIRECT(ADDRESS(ROW()+(0), COLUMN()+(-2), 1))*INDIRECT(ADDRESS(ROW()+(0), COLUMN()+(-1), 1)), 2)</f>
        <v>8.02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0.776</v>
      </c>
      <c r="G16" s="14">
        <v>6.62</v>
      </c>
      <c r="H16" s="14">
        <f ca="1">ROUND(INDIRECT(ADDRESS(ROW()+(0), COLUMN()+(-2), 1))*INDIRECT(ADDRESS(ROW()+(0), COLUMN()+(-1), 1)), 2)</f>
        <v>5.14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17.24</v>
      </c>
      <c r="H19" s="14">
        <f ca="1">ROUND(INDIRECT(ADDRESS(ROW()+(0), COLUMN()+(-2), 1))*INDIRECT(ADDRESS(ROW()+(0), COLUMN()+(-1), 1))/100, 2)</f>
        <v>0.34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17.58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