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<sst xmlns="http://schemas.openxmlformats.org/spreadsheetml/2006/main" count="32" uniqueCount="32">
  <si>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</si>
  <si>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ROO010</t>
  </si>
  <si>
    <t xml:space="preserve">m²</t>
  </si>
  <si>
    <t xml:space="preserve">Pintura epoxi sobre suelos de garajes.</t>
  </si>
  <si>
    <r>
      <rPr>
        <b/>
        <sz val="8.25"/>
        <color rgb="FF000000"/>
        <rFont val="Arial"/>
        <family val="2"/>
      </rPr>
      <t xml:space="preserve">Esmalte de dos componentes a base de resinas epoxídicas combinadas con poliamidas, color blanco, acabado brillante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0,1667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l/m²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hormigón o de mortero autonivelante</t>
    </r>
    <r>
      <rPr>
        <sz val="8.25"/>
        <color rgb="FF000000"/>
        <rFont val="Arial"/>
        <family val="2"/>
      </rPr>
      <t xml:space="preserve">, en suelos de garajes (sin incluir la preparación del soporte).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</si>
  <si>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</si>
  <si>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</si>
  <si>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</si>
  <si>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</si>
  <si>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</si>
  <si>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</si>
  <si>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</si>
  <si>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mt27edj010a</t>
  </si>
  <si>
    <t xml:space="preserve">l</t>
  </si>
  <si>
    <t xml:space="preserve">Esmalte de dos componentes para interior, acabado brillante, a base de resinas epoxídicas combinadas con poliamidas, color blanco, aplicado con brocha, rodillo o pistola.</t>
  </si>
  <si>
    <t xml:space="preserve">mt27wad120a</t>
  </si>
  <si>
    <t xml:space="preserve">l</t>
  </si>
  <si>
    <t xml:space="preserve">Disolvente formulado a base de una mezcla de hidrocarburos aromáticos, alcoholes y ésteres.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</si>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</sst>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09" customWidth="1"/>
    <col min="2" max="2" width="7.65" customWidth="1"/>
    <col min="3" max="3" width="2.21" customWidth="1"/>
    <col min="4" max="4" width="20.91" customWidth="1"/>
    <col min="5" max="5" width="23.97" customWidth="1"/>
    <col min="6" max="6" width="11.39" customWidth="1"/>
    <col min="7" max="7" width="3.06" customWidth="1"/>
    <col min="8" max="8" width="9.35" customWidth="1"/>
    <col min="9" max="9" width="5.10" customWidth="1"/>
    <col min="10" max="10" width="6.46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0.333000</v>
      </c>
      <c r="H9" s="14"/>
      <c r="I9" s="15">
        <v>27.840000</v>
      </c>
      <c r="J9" s="15"/>
      <c r="K9" s="15">
        <f ca="1">ROUND(INDIRECT(ADDRESS(ROW()+(0), COLUMN()+(-4), 1))*INDIRECT(ADDRESS(ROW()+(0), COLUMN()+(-2), 1)), 2)</f>
        <v>9.270000</v>
      </c>
    </row>
    <row r="10" spans="1:11" ht="24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6">
        <v>0.042000</v>
      </c>
      <c r="H10" s="16"/>
      <c r="I10" s="17">
        <v>6.240000</v>
      </c>
      <c r="J10" s="17"/>
      <c r="K10" s="17">
        <f ca="1">ROUND(INDIRECT(ADDRESS(ROW()+(0), COLUMN()+(-4), 1))*INDIRECT(ADDRESS(ROW()+(0), COLUMN()+(-2), 1)), 2)</f>
        <v>0.260000</v>
      </c>
    </row>
    <row r="11" spans="1:11" ht="13.50" thickBot="1" customHeight="1">
      <c r="A11" s="18"/>
      <c r="B11" s="18"/>
      <c r="C11" s="18"/>
      <c r="D11" s="18"/>
      <c r="E11" s="18"/>
      <c r="F11" s="18"/>
      <c r="G11" s="12" t="s">
        <v>18</v>
      </c>
      <c r="H11" s="12"/>
      <c r="I11" s="12"/>
      <c r="J11" s="12"/>
      <c r="K11" s="20">
        <f ca="1">ROUND(SUM(INDIRECT(ADDRESS(ROW()+(-1), COLUMN()+(0), 1)),INDIRECT(ADDRESS(ROW()+(-2), COLUMN()+(0), 1))), 2)</f>
        <v>9.530000</v>
      </c>
    </row>
    <row r="12" spans="1:11" ht="13.50" thickBot="1" customHeight="1">
      <c r="A12" s="18">
        <v>2.000000</v>
      </c>
      <c r="B12" s="18"/>
      <c r="C12" s="21" t="s">
        <v>19</v>
      </c>
      <c r="D12" s="21"/>
      <c r="E12" s="21"/>
      <c r="F12" s="21"/>
      <c r="G12" s="21"/>
      <c r="H12" s="21"/>
      <c r="I12" s="18"/>
      <c r="J12" s="18"/>
      <c r="K12" s="18"/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0.100000</v>
      </c>
      <c r="H13" s="14"/>
      <c r="I13" s="15">
        <v>4.180000</v>
      </c>
      <c r="J13" s="15"/>
      <c r="K13" s="15">
        <f ca="1">ROUND(INDIRECT(ADDRESS(ROW()+(0), COLUMN()+(-4), 1))*INDIRECT(ADDRESS(ROW()+(0), COLUMN()+(-2), 1)), 2)</f>
        <v>0.420000</v>
      </c>
    </row>
    <row r="14" spans="1:11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6">
        <v>0.100000</v>
      </c>
      <c r="H14" s="16"/>
      <c r="I14" s="17">
        <v>2.640000</v>
      </c>
      <c r="J14" s="17"/>
      <c r="K14" s="17">
        <f ca="1">ROUND(INDIRECT(ADDRESS(ROW()+(0), COLUMN()+(-4), 1))*INDIRECT(ADDRESS(ROW()+(0), COLUMN()+(-2), 1)), 2)</f>
        <v>0.260000</v>
      </c>
    </row>
    <row r="15" spans="1:11" ht="13.5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1))), 2)</f>
        <v>0.680000</v>
      </c>
    </row>
    <row r="16" spans="1:11" ht="13.5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3.50" thickBot="1" customHeight="1">
      <c r="A17" s="22"/>
      <c r="B17" s="23" t="s">
        <v>28</v>
      </c>
      <c r="C17" s="22" t="s">
        <v>29</v>
      </c>
      <c r="D17" s="22"/>
      <c r="E17" s="22"/>
      <c r="F17" s="22"/>
      <c r="G17" s="16">
        <v>2.000000</v>
      </c>
      <c r="H17" s="16"/>
      <c r="I17" s="17">
        <f ca="1">ROUND(SUM(INDIRECT(ADDRESS(ROW()+(-2), COLUMN()+(2), 1)),INDIRECT(ADDRESS(ROW()+(-6), COLUMN()+(2), 1))), 2)</f>
        <v>10.210000</v>
      </c>
      <c r="J17" s="17"/>
      <c r="K17" s="17">
        <f ca="1">ROUND(INDIRECT(ADDRESS(ROW()+(0), COLUMN()+(-4), 1))*INDIRECT(ADDRESS(ROW()+(0), COLUMN()+(-2), 1))/100, 2)</f>
        <v>0.200000</v>
      </c>
    </row>
    <row r="18" spans="1:11" ht="13.5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1)),INDIRECT(ADDRESS(ROW()+(-7), COLUMN()+(0), 1))), 2)</f>
        <v>10.410000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J11"/>
    <mergeCell ref="C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