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<sst xmlns="http://schemas.openxmlformats.org/spreadsheetml/2006/main" count="38" uniqueCount="38">
  <si>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</si>
  <si>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RCP015</t>
  </si>
  <si>
    <t xml:space="preserve">m²</t>
  </si>
  <si>
    <t xml:space="preserve">Chapado con placas de piedra natural fijadas con adhesivo cementoso.</t>
  </si>
  <si>
    <r>
      <rPr>
        <sz val="8.25"/>
        <color rgb="FF000000"/>
        <rFont val="Arial"/>
        <family val="2"/>
      </rPr>
      <t xml:space="preserve">Chapado en paramento vertical, hasta 3 m de altura, con placas de granito Gris Quintana, acabado pulido, 40x40x2 cm, pegadas con adhesivo cementoso mejorado, C2 TE, con deslizamiento reducido y tiempo abierto ampliado; y rejuntado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</si>
  <si>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</si>
  <si>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</si>
  <si>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</si>
  <si>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</si>
  <si>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</si>
  <si>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</si>
  <si>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</si>
  <si>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mt18bgn010aab</t>
  </si>
  <si>
    <t xml:space="preserve">m²</t>
  </si>
  <si>
    <t xml:space="preserve">Placa de granito nacional, Gris Quintana, 40x40x2 cm, acabado pulido.</t>
  </si>
  <si>
    <t xml:space="preserve">mt09mcr021q</t>
  </si>
  <si>
    <t xml:space="preserve">kg</t>
  </si>
  <si>
    <t xml:space="preserve">Adhesivo cementoso mejorado, C2 TE, con deslizamiento reducido y tiempo abierto ampliado, color gris.</t>
  </si>
  <si>
    <t xml:space="preserve">mt18acc050b</t>
  </si>
  <si>
    <t xml:space="preserve">Ud</t>
  </si>
  <si>
    <t xml:space="preserve">Crucetas de PVC para separación entre 3 y 15 mm.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</si>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</sst>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2.58" customWidth="1"/>
    <col min="6" max="6" width="11.3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60.94</v>
      </c>
      <c r="G10" s="12">
        <f ca="1">ROUND(INDIRECT(ADDRESS(ROW()+(0), COLUMN()+(-2), 1))*INDIRECT(ADDRESS(ROW()+(0), COLUMN()+(-1), 1)), 2)</f>
        <v>63.99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2.5</v>
      </c>
      <c r="F11" s="12">
        <v>0.63</v>
      </c>
      <c r="G11" s="12">
        <f ca="1">ROUND(INDIRECT(ADDRESS(ROW()+(0), COLUMN()+(-2), 1))*INDIRECT(ADDRESS(ROW()+(0), COLUMN()+(-1), 1)), 2)</f>
        <v>1.58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12</v>
      </c>
      <c r="F12" s="12">
        <v>0.03</v>
      </c>
      <c r="G12" s="12">
        <f ca="1">ROUND(INDIRECT(ADDRESS(ROW()+(0), COLUMN()+(-2), 1))*INDIRECT(ADDRESS(ROW()+(0), COLUMN()+(-1), 1)), 2)</f>
        <v>0.36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0.73</v>
      </c>
      <c r="G13" s="14">
        <f ca="1">ROUND(INDIRECT(ADDRESS(ROW()+(0), COLUMN()+(-2), 1))*INDIRECT(ADDRESS(ROW()+(0), COLUMN()+(-1), 1)), 2)</f>
        <v>0.07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0.839</v>
      </c>
      <c r="F16" s="12">
        <v>7.18</v>
      </c>
      <c r="G16" s="12">
        <f ca="1">ROUND(INDIRECT(ADDRESS(ROW()+(0), COLUMN()+(-2), 1))*INDIRECT(ADDRESS(ROW()+(0), COLUMN()+(-1), 1)), 2)</f>
        <v>6.02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0.839</v>
      </c>
      <c r="F17" s="14">
        <v>4.6</v>
      </c>
      <c r="G17" s="14">
        <f ca="1">ROUND(INDIRECT(ADDRESS(ROW()+(0), COLUMN()+(-2), 1))*INDIRECT(ADDRESS(ROW()+(0), COLUMN()+(-1), 1)), 2)</f>
        <v>3.86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9.88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75.88</v>
      </c>
      <c r="G20" s="14">
        <f ca="1">ROUND(INDIRECT(ADDRESS(ROW()+(0), COLUMN()+(-2), 1))*INDIRECT(ADDRESS(ROW()+(0), COLUMN()+(-1), 1))/100, 2)</f>
        <v>1.52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77.4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