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<sst xmlns="http://schemas.openxmlformats.org/spreadsheetml/2006/main" count="26" uniqueCount="26">
  <si>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</si>
  <si>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RCG040</t>
  </si>
  <si>
    <t xml:space="preserve">m²</t>
  </si>
  <si>
    <t xml:space="preserve">Sistemas "KERABEN" de aplacado cerámico para fachadas.</t>
  </si>
  <si>
    <r>
      <rPr>
        <sz val="7.80"/>
        <color rgb="FF000000"/>
        <rFont val="Arial"/>
        <family val="2"/>
      </rPr>
      <t xml:space="preserve">Aplacado con </t>
    </r>
    <r>
      <rPr>
        <b/>
        <sz val="7.80"/>
        <color rgb="FF000000"/>
        <rFont val="Arial"/>
        <family val="2"/>
      </rPr>
      <t xml:space="preserve">baldosa de gres porcelánico, de gran formato, serie Metal, modelo Kursal "KERABEN SYSTEMS", acabado Blanco, de 100x50x1,3 cm, colocada mediante el sistema de Fachada Aplacada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</si>
  <si>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</si>
  <si>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</si>
  <si>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</si>
  <si>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</si>
  <si>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</si>
  <si>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</si>
  <si>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mt12ker020bcm1</t>
  </si>
  <si>
    <t xml:space="preserve">m²</t>
  </si>
  <si>
    <t xml:space="preserve">Baldosa de gres porcelánico, de gran formato, serie Metal, modelo Kursal "KERABEN SYSTEMS", acabado Blanco, de 100x50x1,3 cm, incluso parte proporcional de adhesivo cementoso, anclajes de seguridad y sellado de juntas de colocación.</t>
  </si>
  <si>
    <t xml:space="preserve">mo013</t>
  </si>
  <si>
    <t xml:space="preserve">h</t>
  </si>
  <si>
    <t xml:space="preserve">Montador de aplacados cerámicos.</t>
  </si>
  <si>
    <t xml:space="preserve">mo079</t>
  </si>
  <si>
    <t xml:space="preserve">h</t>
  </si>
  <si>
    <t xml:space="preserve">Ayudante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</si>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</sst>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1.46" customWidth="1"/>
    <col min="3" max="3" width="2.33" customWidth="1"/>
    <col min="4" max="4" width="12.97" customWidth="1"/>
    <col min="5" max="5" width="53.19" customWidth="1"/>
    <col min="6" max="6" width="6.85" customWidth="1"/>
    <col min="7" max="7" width="8.74" customWidth="1"/>
    <col min="8" max="8" width="4.37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119.220000</v>
      </c>
      <c r="H8" s="16"/>
      <c r="I8" s="16">
        <f ca="1">ROUND(INDIRECT(ADDRESS(ROW()+(0), COLUMN()+(-3), 1))*INDIRECT(ADDRESS(ROW()+(0), COLUMN()+(-2), 1)), 2)</f>
        <v>119.220000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1.039000</v>
      </c>
      <c r="G9" s="20">
        <v>6.860000</v>
      </c>
      <c r="H9" s="20"/>
      <c r="I9" s="20">
        <f ca="1">ROUND(INDIRECT(ADDRESS(ROW()+(0), COLUMN()+(-3), 1))*INDIRECT(ADDRESS(ROW()+(0), COLUMN()+(-2), 1)), 2)</f>
        <v>7.130000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1.039000</v>
      </c>
      <c r="G10" s="24">
        <v>4.660000</v>
      </c>
      <c r="H10" s="24"/>
      <c r="I10" s="24">
        <f ca="1">ROUND(INDIRECT(ADDRESS(ROW()+(0), COLUMN()+(-3), 1))*INDIRECT(ADDRESS(ROW()+(0), COLUMN()+(-2), 1)), 2)</f>
        <v>4.840000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131.190000</v>
      </c>
      <c r="H11" s="16"/>
      <c r="I11" s="16">
        <f ca="1">ROUND(INDIRECT(ADDRESS(ROW()+(0), COLUMN()+(-3), 1))*INDIRECT(ADDRESS(ROW()+(0), COLUMN()+(-2), 1))/100, 2)</f>
        <v>2.620000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133.810000</v>
      </c>
      <c r="H12" s="24"/>
      <c r="I12" s="24">
        <f ca="1">ROUND(INDIRECT(ADDRESS(ROW()+(0), COLUMN()+(-3), 1))*INDIRECT(ADDRESS(ROW()+(0), COLUMN()+(-2), 1))/100, 2)</f>
        <v>4.010000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137.820000</v>
      </c>
      <c r="J13" s="26"/>
    </row>
  </sheetData>
  <mergeCells count="3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