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<sst xmlns="http://schemas.openxmlformats.org/spreadsheetml/2006/main" count="55" uniqueCount="55">
  <si>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</si>
  <si>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QTT010</t>
  </si>
  <si>
    <t xml:space="preserve">m²</t>
  </si>
  <si>
    <t xml:space="preserve">Cubierta inclinada de tejas cerámicas sobre espacio habitable.</t>
  </si>
  <si>
    <r>
      <rPr>
        <sz val="8.25"/>
        <color rgb="FF000000"/>
        <rFont val="Arial"/>
        <family val="2"/>
      </rPr>
      <t xml:space="preserve">Cubierta inclinada de tejas cerámicas, sobre espacio habitable, con una pendiente media del 30%, compuesta de: impermeabilización: placa bajo teja, cobertura: teja cerámica curva, color rojo, 40x19x16 cm, recibida con mortero de cemento, confeccionado en obra, dosificación 1:8; formación de pendientes con losa de hormigón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</si>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</sst>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1.250000</v>
      </c>
      <c r="G10" s="12">
        <v>9.060000</v>
      </c>
      <c r="H10" s="12">
        <f ca="1">ROUND(INDIRECT(ADDRESS(ROW()+(0), COLUMN()+(-2), 1))*INDIRECT(ADDRESS(ROW()+(0), COLUMN()+(-1), 1)), 2)</f>
        <v>11.330000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2">
        <v>0.110000</v>
      </c>
      <c r="H11" s="12">
        <f ca="1">ROUND(INDIRECT(ADDRESS(ROW()+(0), COLUMN()+(-2), 1))*INDIRECT(ADDRESS(ROW()+(0), COLUMN()+(-1), 1)), 2)</f>
        <v>0.330000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0.006000</v>
      </c>
      <c r="G12" s="12">
        <v>1.610000</v>
      </c>
      <c r="H12" s="12">
        <f ca="1">ROUND(INDIRECT(ADDRESS(ROW()+(0), COLUMN()+(-2), 1))*INDIRECT(ADDRESS(ROW()+(0), COLUMN()+(-1), 1)), 2)</f>
        <v>0.010000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0.052000</v>
      </c>
      <c r="G13" s="12">
        <v>21.690000</v>
      </c>
      <c r="H13" s="12">
        <f ca="1">ROUND(INDIRECT(ADDRESS(ROW()+(0), COLUMN()+(-2), 1))*INDIRECT(ADDRESS(ROW()+(0), COLUMN()+(-1), 1)), 2)</f>
        <v>1.130000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6.000000</v>
      </c>
      <c r="G14" s="12">
        <v>0.150000</v>
      </c>
      <c r="H14" s="12">
        <f ca="1">ROUND(INDIRECT(ADDRESS(ROW()+(0), COLUMN()+(-2), 1))*INDIRECT(ADDRESS(ROW()+(0), COLUMN()+(-1), 1)), 2)</f>
        <v>0.900000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32.100000</v>
      </c>
      <c r="G15" s="14">
        <v>0.320000</v>
      </c>
      <c r="H15" s="14">
        <f ca="1">ROUND(INDIRECT(ADDRESS(ROW()+(0), COLUMN()+(-2), 1))*INDIRECT(ADDRESS(ROW()+(0), COLUMN()+(-1), 1)), 2)</f>
        <v>10.270000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23.970000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0.026000</v>
      </c>
      <c r="G18" s="14">
        <v>1.650000</v>
      </c>
      <c r="H18" s="14">
        <f ca="1">ROUND(INDIRECT(ADDRESS(ROW()+(0), COLUMN()+(-2), 1))*INDIRECT(ADDRESS(ROW()+(0), COLUMN()+(-1), 1)), 2)</f>
        <v>0.040000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0.040000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0.643000</v>
      </c>
      <c r="G21" s="12">
        <v>7.060000</v>
      </c>
      <c r="H21" s="12">
        <f ca="1">ROUND(INDIRECT(ADDRESS(ROW()+(0), COLUMN()+(-2), 1))*INDIRECT(ADDRESS(ROW()+(0), COLUMN()+(-1), 1)), 2)</f>
        <v>4.540000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0.321000</v>
      </c>
      <c r="G22" s="12">
        <v>4.320000</v>
      </c>
      <c r="H22" s="12">
        <f ca="1">ROUND(INDIRECT(ADDRESS(ROW()+(0), COLUMN()+(-2), 1))*INDIRECT(ADDRESS(ROW()+(0), COLUMN()+(-1), 1)), 2)</f>
        <v>1.390000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0.169000</v>
      </c>
      <c r="G23" s="12">
        <v>7.270000</v>
      </c>
      <c r="H23" s="12">
        <f ca="1">ROUND(INDIRECT(ADDRESS(ROW()+(0), COLUMN()+(-2), 1))*INDIRECT(ADDRESS(ROW()+(0), COLUMN()+(-1), 1)), 2)</f>
        <v>1.230000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0.085000</v>
      </c>
      <c r="G24" s="14">
        <v>4.500000</v>
      </c>
      <c r="H24" s="14">
        <f ca="1">ROUND(INDIRECT(ADDRESS(ROW()+(0), COLUMN()+(-2), 1))*INDIRECT(ADDRESS(ROW()+(0), COLUMN()+(-1), 1)), 2)</f>
        <v>0.380000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7.540000</v>
      </c>
    </row>
    <row r="26" spans="1:8" ht="13.50" thickBot="1" customHeight="1">
      <c r="A26" s="15">
        <v>4.000000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2.000000</v>
      </c>
      <c r="G27" s="14">
        <f ca="1">ROUND(SUM(INDIRECT(ADDRESS(ROW()+(-2), COLUMN()+(1), 1)),INDIRECT(ADDRESS(ROW()+(-8), COLUMN()+(1), 1)),INDIRECT(ADDRESS(ROW()+(-11), COLUMN()+(1), 1))), 2)</f>
        <v>31.550000</v>
      </c>
      <c r="H27" s="14">
        <f ca="1">ROUND(INDIRECT(ADDRESS(ROW()+(0), COLUMN()+(-2), 1))*INDIRECT(ADDRESS(ROW()+(0), COLUMN()+(-1), 1))/100, 2)</f>
        <v>0.630000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32.180000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