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<sst xmlns="http://schemas.openxmlformats.org/spreadsheetml/2006/main" count="35" uniqueCount="35">
  <si>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</si>
  <si>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QRL010</t>
  </si>
  <si>
    <t xml:space="preserve">m</t>
  </si>
  <si>
    <t xml:space="preserve">Limahoya metálica.</t>
  </si>
  <si>
    <r>
      <rPr>
        <sz val="7.80"/>
        <color rgb="FF000000"/>
        <rFont val="Arial"/>
        <family val="2"/>
      </rPr>
      <t xml:space="preserve">Limahoya realizada con doble tabique aligerado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espesor cada uno, macizado de mortero de cemento 1:6 y </t>
    </r>
    <r>
      <rPr>
        <b/>
        <sz val="7.80"/>
        <color rgb="FF000000"/>
        <rFont val="Arial"/>
        <family val="2"/>
      </rPr>
      <t xml:space="preserve">plancha de plomo laminado de 2,50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</si>
  <si>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</si>
  <si>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</si>
  <si>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</si>
  <si>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</si>
  <si>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</si>
  <si>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</si>
  <si>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mt13vap010d</t>
  </si>
  <si>
    <t xml:space="preserve">m²</t>
  </si>
  <si>
    <t xml:space="preserve">Plancha de plomo laminado de 2,50 mm de espesor.</t>
  </si>
  <si>
    <t xml:space="preserve">mt04lvc010c</t>
  </si>
  <si>
    <t xml:space="preserve">Ud</t>
  </si>
  <si>
    <t xml:space="preserve">Ladrillo cerámico hueco doble, para revestir, 24x11,5x9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</si>
  <si>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</si>
  <si>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</si>
  <si>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</si>
  <si>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</si>
  <si>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</si>
  <si>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Albañil.</t>
  </si>
  <si>
    <t xml:space="preserve">mo075</t>
  </si>
  <si>
    <t xml:space="preserve">h</t>
  </si>
  <si>
    <t xml:space="preserve">Ayudante de 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</si>
  <si>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</si>
  <si>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</si>
  <si>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</si>
  <si>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</si>
  <si>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</si>
  <si>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</si>
  <si>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</si>
  <si>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$ 21,76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</si>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</sst>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2.62" customWidth="1"/>
    <col min="3" max="3" width="3.79" customWidth="1"/>
    <col min="4" max="4" width="2.48" customWidth="1"/>
    <col min="5" max="5" width="64.84" customWidth="1"/>
    <col min="6" max="6" width="7.14" customWidth="1"/>
    <col min="7" max="7" width="13.55" customWidth="1"/>
    <col min="8" max="8" width="4.66" customWidth="1"/>
    <col min="9" max="9" width="2.91" customWidth="1"/>
    <col min="10" max="10" width="2.77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0.504000</v>
      </c>
      <c r="G8" s="16">
        <v>57.130000</v>
      </c>
      <c r="H8" s="16">
        <f ca="1">ROUND(INDIRECT(ADDRESS(ROW()+(0), COLUMN()+(-2), 1))*INDIRECT(ADDRESS(ROW()+(0), COLUMN()+(-1), 1)), 2)</f>
        <v>28.790000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26.000000</v>
      </c>
      <c r="G9" s="20">
        <v>0.150000</v>
      </c>
      <c r="H9" s="20">
        <f ca="1">ROUND(INDIRECT(ADDRESS(ROW()+(0), COLUMN()+(-2), 1))*INDIRECT(ADDRESS(ROW()+(0), COLUMN()+(-1), 1)), 2)</f>
        <v>3.900000</v>
      </c>
      <c r="I9" s="20"/>
      <c r="J9" s="20"/>
      <c r="K9" s="20"/>
    </row>
    <row r="10" spans="1:11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0.027000</v>
      </c>
      <c r="G10" s="20">
        <v>156.320000</v>
      </c>
      <c r="H10" s="20">
        <f ca="1">ROUND(INDIRECT(ADDRESS(ROW()+(0), COLUMN()+(-2), 1))*INDIRECT(ADDRESS(ROW()+(0), COLUMN()+(-1), 1)), 2)</f>
        <v>4.220000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1.848000</v>
      </c>
      <c r="G11" s="20">
        <v>6.630000</v>
      </c>
      <c r="H11" s="20">
        <f ca="1">ROUND(INDIRECT(ADDRESS(ROW()+(0), COLUMN()+(-2), 1))*INDIRECT(ADDRESS(ROW()+(0), COLUMN()+(-1), 1)), 2)</f>
        <v>12.250000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0.576000</v>
      </c>
      <c r="G12" s="20">
        <v>4.660000</v>
      </c>
      <c r="H12" s="20">
        <f ca="1">ROUND(INDIRECT(ADDRESS(ROW()+(0), COLUMN()+(-2), 1))*INDIRECT(ADDRESS(ROW()+(0), COLUMN()+(-1), 1)), 2)</f>
        <v>2.680000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21" t="s">
        <v>27</v>
      </c>
      <c r="D13" s="22" t="s">
        <v>28</v>
      </c>
      <c r="E13" s="22"/>
      <c r="F13" s="23">
        <v>0.924000</v>
      </c>
      <c r="G13" s="24">
        <v>4.470000</v>
      </c>
      <c r="H13" s="24">
        <f ca="1">ROUND(INDIRECT(ADDRESS(ROW()+(0), COLUMN()+(-2), 1))*INDIRECT(ADDRESS(ROW()+(0), COLUMN()+(-1), 1)), 2)</f>
        <v>4.130000</v>
      </c>
      <c r="I13" s="24"/>
      <c r="J13" s="24"/>
      <c r="K13" s="24"/>
    </row>
    <row r="14" spans="1:11" ht="12.00" thickBot="1" customHeight="1">
      <c r="A14" s="17"/>
      <c r="B14" s="17"/>
      <c r="C14" s="12" t="s">
        <v>29</v>
      </c>
      <c r="D14" s="10" t="s">
        <v>30</v>
      </c>
      <c r="E14" s="10"/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55.970000</v>
      </c>
      <c r="H14" s="16">
        <f ca="1">ROUND(INDIRECT(ADDRESS(ROW()+(0), COLUMN()+(-2), 1))*INDIRECT(ADDRESS(ROW()+(0), COLUMN()+(-1), 1))/100, 2)</f>
        <v>1.120000</v>
      </c>
      <c r="I14" s="16"/>
      <c r="J14" s="16"/>
      <c r="K14" s="16"/>
    </row>
    <row r="15" spans="1:11" ht="12.00" thickBot="1" customHeight="1">
      <c r="A15" s="22"/>
      <c r="B15" s="22"/>
      <c r="C15" s="21" t="s">
        <v>31</v>
      </c>
      <c r="D15" s="22" t="s">
        <v>32</v>
      </c>
      <c r="E15" s="22"/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57.090000</v>
      </c>
      <c r="H15" s="24">
        <f ca="1">ROUND(INDIRECT(ADDRESS(ROW()+(0), COLUMN()+(-2), 1))*INDIRECT(ADDRESS(ROW()+(0), COLUMN()+(-1), 1))/100, 2)</f>
        <v>1.710000</v>
      </c>
      <c r="I15" s="24"/>
      <c r="J15" s="24"/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58.800000</v>
      </c>
      <c r="I16" s="26"/>
      <c r="J16" s="26"/>
      <c r="K16" s="26"/>
    </row>
  </sheetData>
  <mergeCells count="33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B15"/>
    <mergeCell ref="D15:E15"/>
    <mergeCell ref="H15:K15"/>
    <mergeCell ref="A16:E16"/>
    <mergeCell ref="H16:K16"/>
  </mergeCells>
  <pageMargins left="0.620079" right="0.472441" top="0.472441" bottom="0.472441" header="0.0" footer="0.0"/>
  <pageSetup paperSize="9" orientation="portrait"/>
  <rowBreaks count="0" manualBreakCount="0">
    </rowBreaks>
</worksheet>
</file>