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<sst xmlns="http://schemas.openxmlformats.org/spreadsheetml/2006/main" count="58" uniqueCount="58">
  <si>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</si>
  <si>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QLH010</t>
  </si>
  <si>
    <t xml:space="preserve">m²</t>
  </si>
  <si>
    <t xml:space="preserve">Lucernario transitable de ladrillos de vidrio moldeado.</t>
  </si>
  <si>
    <r>
      <rPr>
        <sz val="8.25"/>
        <color rgb="FF000000"/>
        <rFont val="Arial"/>
        <family val="2"/>
      </rPr>
      <t xml:space="preserve">Lucernario transitable de ladrillos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</si>
  <si>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</si>
  <si>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</si>
  <si>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</si>
  <si>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</si>
  <si>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</si>
  <si>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</si>
  <si>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</si>
  <si>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mt21vmp010e</t>
  </si>
  <si>
    <t xml:space="preserve">Ud</t>
  </si>
  <si>
    <t xml:space="preserve">Ladrillo de vidrio moldeado liso, incoloro, 190x190x80 mm, para suelos con tráfico peatonal.</t>
  </si>
  <si>
    <t xml:space="preserve">mt10haf050abc</t>
  </si>
  <si>
    <t xml:space="preserve">m³</t>
  </si>
  <si>
    <t xml:space="preserve">Hormigón f'c=210 kg/cm² (21 MPa), clase de exposición F0 S0 P0 C0, tamaño máximo del agregado 12,5 mm, consistencia blanda, premezclado en planta, según NEC-11 y ACI 318.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</si>
  <si>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</si>
  <si>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</si>
  <si>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</si>
  <si>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</si>
  <si>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</si>
  <si>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</si>
  <si>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</si>
  <si>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</si>
  <si>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</si>
  <si>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</si>
  <si>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</si>
  <si>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</si>
  <si>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</si>
  <si>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</si>
  <si>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</si>
  <si>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</si>
  <si>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</si>
  <si>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</si>
  <si>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</si>
  <si>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</si>
  <si>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ladrillos de vidrio moldeado.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</si>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</sst>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7.83" customWidth="1"/>
    <col min="5" max="5" width="14.45" customWidth="1"/>
    <col min="6" max="6" width="14.4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21</v>
      </c>
      <c r="F10" s="12">
        <v>13</v>
      </c>
      <c r="G10" s="12">
        <f ca="1">ROUND(INDIRECT(ADDRESS(ROW()+(0), COLUMN()+(-2), 1))*INDIRECT(ADDRESS(ROW()+(0), COLUMN()+(-1), 1)), 2)</f>
        <v>273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0.019</v>
      </c>
      <c r="F11" s="12">
        <v>98.73</v>
      </c>
      <c r="G11" s="12">
        <f ca="1">ROUND(INDIRECT(ADDRESS(ROW()+(0), COLUMN()+(-2), 1))*INDIRECT(ADDRESS(ROW()+(0), COLUMN()+(-1), 1)), 2)</f>
        <v>1.88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1.45</v>
      </c>
      <c r="G12" s="12">
        <f ca="1">ROUND(INDIRECT(ADDRESS(ROW()+(0), COLUMN()+(-2), 1))*INDIRECT(ADDRESS(ROW()+(0), COLUMN()+(-1), 1)), 2)</f>
        <v>18.85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0.11</v>
      </c>
      <c r="G13" s="12">
        <f ca="1">ROUND(INDIRECT(ADDRESS(ROW()+(0), COLUMN()+(-2), 1))*INDIRECT(ADDRESS(ROW()+(0), COLUMN()+(-1), 1)), 2)</f>
        <v>0.44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</v>
      </c>
      <c r="F14" s="12">
        <v>7.7</v>
      </c>
      <c r="G14" s="12">
        <f ca="1">ROUND(INDIRECT(ADDRESS(ROW()+(0), COLUMN()+(-2), 1))*INDIRECT(ADDRESS(ROW()+(0), COLUMN()+(-1), 1)), 2)</f>
        <v>0.15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2.28</v>
      </c>
      <c r="G15" s="12">
        <f ca="1">ROUND(INDIRECT(ADDRESS(ROW()+(0), COLUMN()+(-2), 1))*INDIRECT(ADDRESS(ROW()+(0), COLUMN()+(-1), 1)), 2)</f>
        <v>0.07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0.013</v>
      </c>
      <c r="F16" s="12">
        <v>23.46</v>
      </c>
      <c r="G16" s="12">
        <f ca="1">ROUND(INDIRECT(ADDRESS(ROW()+(0), COLUMN()+(-2), 1))*INDIRECT(ADDRESS(ROW()+(0), COLUMN()+(-1), 1)), 2)</f>
        <v>0.3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9.47</v>
      </c>
      <c r="G17" s="12">
        <f ca="1">ROUND(INDIRECT(ADDRESS(ROW()+(0), COLUMN()+(-2), 1))*INDIRECT(ADDRESS(ROW()+(0), COLUMN()+(-1), 1)), 2)</f>
        <v>4.74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1.36</v>
      </c>
      <c r="G18" s="14">
        <f ca="1">ROUND(INDIRECT(ADDRESS(ROW()+(0), COLUMN()+(-2), 1))*INDIRECT(ADDRESS(ROW()+(0), COLUMN()+(-1), 1)), 2)</f>
        <v>1.36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300.79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0.001</v>
      </c>
      <c r="F21" s="14">
        <v>206.88</v>
      </c>
      <c r="G21" s="14">
        <f ca="1">ROUND(INDIRECT(ADDRESS(ROW()+(0), COLUMN()+(-2), 1))*INDIRECT(ADDRESS(ROW()+(0), COLUMN()+(-1), 1)), 2)</f>
        <v>0.21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0.21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2.17</v>
      </c>
      <c r="F24" s="12">
        <v>10.34</v>
      </c>
      <c r="G24" s="12">
        <f ca="1">ROUND(INDIRECT(ADDRESS(ROW()+(0), COLUMN()+(-2), 1))*INDIRECT(ADDRESS(ROW()+(0), COLUMN()+(-1), 1)), 2)</f>
        <v>22.44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1.721</v>
      </c>
      <c r="F25" s="14">
        <v>6.38</v>
      </c>
      <c r="G25" s="14">
        <f ca="1">ROUND(INDIRECT(ADDRESS(ROW()+(0), COLUMN()+(-2), 1))*INDIRECT(ADDRESS(ROW()+(0), COLUMN()+(-1), 1)), 2)</f>
        <v>10.98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33.42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334.42</v>
      </c>
      <c r="G28" s="14">
        <f ca="1">ROUND(INDIRECT(ADDRESS(ROW()+(0), COLUMN()+(-2), 1))*INDIRECT(ADDRESS(ROW()+(0), COLUMN()+(-1), 1))/100, 2)</f>
        <v>6.69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341.11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