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<sst xmlns="http://schemas.openxmlformats.org/spreadsheetml/2006/main" count="56" uniqueCount="56">
  <si>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</si>
  <si>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</si>
  <si>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</si>
  <si>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cubierta Deck con fijación mecánica "CHOVA", impermeabilización mediante láminas asfálticas.</t>
  </si>
  <si>
    <r>
      <rPr>
        <sz val="7.80"/>
        <color rgb="FF000000"/>
        <rFont val="Arial"/>
        <family val="2"/>
      </rPr>
      <t xml:space="preserve">Sistema de cubierta Deck con fijación mecánica, "CHOVA", tipo convencional, pendiente del 1% al 15%, compuesta de: </t>
    </r>
    <r>
      <rPr>
        <b/>
        <sz val="7.80"/>
        <color rgb="FF000000"/>
        <rFont val="Arial"/>
        <family val="2"/>
      </rPr>
      <t xml:space="preserve">soporte base: perfil nervado autoportante de chapa de acero galvanizado S 280 de 0,7 mm de espesor, acabado liso, con 3 nervios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</si>
  <si>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</si>
  <si>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</si>
  <si>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</si>
  <si>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</si>
  <si>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</si>
  <si>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</si>
  <si>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</si>
  <si>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</si>
  <si>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</si>
  <si>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</si>
  <si>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</si>
  <si>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</si>
  <si>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</si>
  <si>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</si>
  <si>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</si>
  <si>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</si>
  <si>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</si>
  <si>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</si>
  <si>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</si>
  <si>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</si>
  <si>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</si>
  <si>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</si>
  <si>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</si>
  <si>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</si>
  <si>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</si>
  <si>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</si>
  <si>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chapa de acero galvanizado "CHOVA".</t>
  </si>
  <si>
    <t xml:space="preserve">mo046</t>
  </si>
  <si>
    <t xml:space="preserve">h</t>
  </si>
  <si>
    <t xml:space="preserve">Montador de fachadas y cubiertas de paneles metálicos.</t>
  </si>
  <si>
    <t xml:space="preserve">mo089</t>
  </si>
  <si>
    <t xml:space="preserve">h</t>
  </si>
  <si>
    <t xml:space="preserve">Ayudante montador de fachadas y cubiertas de paneles metálicos.</t>
  </si>
  <si>
    <t xml:space="preserve">mo049</t>
  </si>
  <si>
    <t xml:space="preserve">h</t>
  </si>
  <si>
    <t xml:space="preserve">Colocador de aislantes.</t>
  </si>
  <si>
    <t xml:space="preserve">mo092</t>
  </si>
  <si>
    <t xml:space="preserve">h</t>
  </si>
  <si>
    <t xml:space="preserve">Ayudante colocador de aislantes.</t>
  </si>
  <si>
    <t xml:space="preserve">mo027</t>
  </si>
  <si>
    <t xml:space="preserve">h</t>
  </si>
  <si>
    <t xml:space="preserve">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</si>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</sst>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10.670000</v>
      </c>
      <c r="J8" s="16"/>
      <c r="K8" s="16">
        <f ca="1">ROUND(INDIRECT(ADDRESS(ROW()+(0), COLUMN()+(-3), 1))*INDIRECT(ADDRESS(ROW()+(0), COLUMN()+(-2), 1)), 2)</f>
        <v>11.740000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22.260000</v>
      </c>
      <c r="J9" s="20"/>
      <c r="K9" s="20">
        <f ca="1">ROUND(INDIRECT(ADDRESS(ROW()+(0), COLUMN()+(-3), 1))*INDIRECT(ADDRESS(ROW()+(0), COLUMN()+(-2), 1)), 2)</f>
        <v>23.370000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22.590000</v>
      </c>
      <c r="J10" s="20"/>
      <c r="K10" s="20">
        <f ca="1">ROUND(INDIRECT(ADDRESS(ROW()+(0), COLUMN()+(-3), 1))*INDIRECT(ADDRESS(ROW()+(0), COLUMN()+(-2), 1)), 2)</f>
        <v>24.850000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0.270000</v>
      </c>
      <c r="J11" s="20"/>
      <c r="K11" s="20">
        <f ca="1">ROUND(INDIRECT(ADDRESS(ROW()+(0), COLUMN()+(-3), 1))*INDIRECT(ADDRESS(ROW()+(0), COLUMN()+(-2), 1)), 2)</f>
        <v>0.810000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20">
        <v>0.290000</v>
      </c>
      <c r="J12" s="20"/>
      <c r="K12" s="20">
        <f ca="1">ROUND(INDIRECT(ADDRESS(ROW()+(0), COLUMN()+(-3), 1))*INDIRECT(ADDRESS(ROW()+(0), COLUMN()+(-2), 1)), 2)</f>
        <v>0.870000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5.680000</v>
      </c>
      <c r="J13" s="20"/>
      <c r="K13" s="20">
        <f ca="1">ROUND(INDIRECT(ADDRESS(ROW()+(0), COLUMN()+(-3), 1))*INDIRECT(ADDRESS(ROW()+(0), COLUMN()+(-2), 1)), 2)</f>
        <v>3.240000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2.170000</v>
      </c>
      <c r="J14" s="20"/>
      <c r="K14" s="20">
        <f ca="1">ROUND(INDIRECT(ADDRESS(ROW()+(0), COLUMN()+(-3), 1))*INDIRECT(ADDRESS(ROW()+(0), COLUMN()+(-2), 1)), 2)</f>
        <v>0.330000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0.173000</v>
      </c>
      <c r="I15" s="20">
        <v>5.070000</v>
      </c>
      <c r="J15" s="20"/>
      <c r="K15" s="20">
        <f ca="1">ROUND(INDIRECT(ADDRESS(ROW()+(0), COLUMN()+(-3), 1))*INDIRECT(ADDRESS(ROW()+(0), COLUMN()+(-2), 1)), 2)</f>
        <v>0.880000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0.173000</v>
      </c>
      <c r="I16" s="20">
        <v>3.570000</v>
      </c>
      <c r="J16" s="20"/>
      <c r="K16" s="20">
        <f ca="1">ROUND(INDIRECT(ADDRESS(ROW()+(0), COLUMN()+(-3), 1))*INDIRECT(ADDRESS(ROW()+(0), COLUMN()+(-2), 1)), 2)</f>
        <v>0.620000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0.058000</v>
      </c>
      <c r="I17" s="20">
        <v>5.070000</v>
      </c>
      <c r="J17" s="20"/>
      <c r="K17" s="20">
        <f ca="1">ROUND(INDIRECT(ADDRESS(ROW()+(0), COLUMN()+(-3), 1))*INDIRECT(ADDRESS(ROW()+(0), COLUMN()+(-2), 1)), 2)</f>
        <v>0.290000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0.058000</v>
      </c>
      <c r="I18" s="20">
        <v>3.570000</v>
      </c>
      <c r="J18" s="20"/>
      <c r="K18" s="20">
        <f ca="1">ROUND(INDIRECT(ADDRESS(ROW()+(0), COLUMN()+(-3), 1))*INDIRECT(ADDRESS(ROW()+(0), COLUMN()+(-2), 1)), 2)</f>
        <v>0.210000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0.138000</v>
      </c>
      <c r="I19" s="20">
        <v>5.070000</v>
      </c>
      <c r="J19" s="20"/>
      <c r="K19" s="20">
        <f ca="1">ROUND(INDIRECT(ADDRESS(ROW()+(0), COLUMN()+(-3), 1))*INDIRECT(ADDRESS(ROW()+(0), COLUMN()+(-2), 1)), 2)</f>
        <v>0.700000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0.138000</v>
      </c>
      <c r="I20" s="24">
        <v>3.570000</v>
      </c>
      <c r="J20" s="24"/>
      <c r="K20" s="24">
        <f ca="1">ROUND(INDIRECT(ADDRESS(ROW()+(0), COLUMN()+(-3), 1))*INDIRECT(ADDRESS(ROW()+(0), COLUMN()+(-2), 1)), 2)</f>
        <v>0.490000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68.400000</v>
      </c>
      <c r="J21" s="16"/>
      <c r="K21" s="16">
        <f ca="1">ROUND(INDIRECT(ADDRESS(ROW()+(0), COLUMN()+(-3), 1))*INDIRECT(ADDRESS(ROW()+(0), COLUMN()+(-2), 1))/100, 2)</f>
        <v>1.370000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69.770000</v>
      </c>
      <c r="J22" s="24"/>
      <c r="K22" s="24">
        <f ca="1">ROUND(INDIRECT(ADDRESS(ROW()+(0), COLUMN()+(-3), 1))*INDIRECT(ADDRESS(ROW()+(0), COLUMN()+(-2), 1))/100, 2)</f>
        <v>2.090000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71.860000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