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<sst xmlns="http://schemas.openxmlformats.org/spreadsheetml/2006/main" count="52" uniqueCount="52">
  <si>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</si>
  <si>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PYB010</t>
  </si>
  <si>
    <t xml:space="preserve">Ud</t>
  </si>
  <si>
    <t xml:space="preserve">Bancada de hormigón.</t>
  </si>
  <si>
    <r>
      <rPr>
        <sz val="7.80"/>
        <color rgb="FF000000"/>
        <rFont val="Arial"/>
        <family val="2"/>
      </rPr>
      <t xml:space="preserve">Bancada de apoyo de maquinaria, </t>
    </r>
    <r>
      <rPr>
        <b/>
        <sz val="7.80"/>
        <color rgb="FF000000"/>
        <rFont val="Arial"/>
        <family val="2"/>
      </rPr>
      <t xml:space="preserve">de hormigón armado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150x100x16</t>
    </r>
    <r>
      <rPr>
        <sz val="7.80"/>
        <color rgb="FF000000"/>
        <rFont val="Arial"/>
        <family val="2"/>
      </rPr>
      <t xml:space="preserve"> cm, formada por </t>
    </r>
    <r>
      <rPr>
        <b/>
        <sz val="7.80"/>
        <color rgb="FF000000"/>
        <rFont val="Arial"/>
        <family val="2"/>
      </rPr>
      <t xml:space="preserve">hormigón f'c=210 kg/cm² (21 MPa), clase de exposición F0 S0 P0 C0, tamaño máximo del árido 12,5 mm, consistencia blanda, preparado en obra, y vertido con medios manuales y malla electrosoldada 15x15 cm y Ø 3,5-3,5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</si>
  <si>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</si>
  <si>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</si>
  <si>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</si>
  <si>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</si>
  <si>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</si>
  <si>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</si>
  <si>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</si>
  <si>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</si>
  <si>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</si>
  <si>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</si>
  <si>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</si>
  <si>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</si>
  <si>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</si>
  <si>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</si>
  <si>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</si>
  <si>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</si>
  <si>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</si>
  <si>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</si>
  <si>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</si>
  <si>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</si>
  <si>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hormigones preparados en obra.</t>
  </si>
  <si>
    <t xml:space="preserve">mt01arg001c</t>
  </si>
  <si>
    <t xml:space="preserve">t</t>
  </si>
  <si>
    <t xml:space="preserve">Árido grueso homogeneizado, de tamaño máximo 12,5 mm, para hormigones preparados en obra.</t>
  </si>
  <si>
    <t xml:space="preserve">mt08cem000</t>
  </si>
  <si>
    <t xml:space="preserve">kg</t>
  </si>
  <si>
    <t xml:space="preserve">Cemento en sacos, para hormigón preparado en obra.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</si>
  <si>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</si>
  <si>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</si>
  <si>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</si>
  <si>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mo041</t>
  </si>
  <si>
    <t xml:space="preserve">h</t>
  </si>
  <si>
    <t xml:space="preserve">Maestro de estructura mayor.</t>
  </si>
  <si>
    <t xml:space="preserve">mo087</t>
  </si>
  <si>
    <t xml:space="preserve">h</t>
  </si>
  <si>
    <t xml:space="preserve">Ayudante estructurista.</t>
  </si>
  <si>
    <t xml:space="preserve">mo111</t>
  </si>
  <si>
    <t xml:space="preserve">h</t>
  </si>
  <si>
    <t xml:space="preserve">Peón de albañil.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</si>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</sst>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00" customWidth="1"/>
    <col min="5" max="5" width="26.96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2.190000</v>
      </c>
      <c r="J8" s="16"/>
      <c r="K8" s="16">
        <f ca="1">ROUND(INDIRECT(ADDRESS(ROW()+(0), COLUMN()+(-4), 1))*INDIRECT(ADDRESS(ROW()+(0), COLUMN()+(-2), 1)), 2)</f>
        <v>3.850000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1.060000</v>
      </c>
      <c r="J9" s="20"/>
      <c r="K9" s="20">
        <f ca="1">ROUND(INDIRECT(ADDRESS(ROW()+(0), COLUMN()+(-4), 1))*INDIRECT(ADDRESS(ROW()+(0), COLUMN()+(-2), 1)), 2)</f>
        <v>99.640000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1.640000</v>
      </c>
      <c r="J10" s="20"/>
      <c r="K10" s="20">
        <f ca="1">ROUND(INDIRECT(ADDRESS(ROW()+(0), COLUMN()+(-4), 1))*INDIRECT(ADDRESS(ROW()+(0), COLUMN()+(-2), 1)), 2)</f>
        <v>2.710000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0.065000</v>
      </c>
      <c r="H11" s="19"/>
      <c r="I11" s="20">
        <v>1.210000</v>
      </c>
      <c r="J11" s="20"/>
      <c r="K11" s="20">
        <f ca="1">ROUND(INDIRECT(ADDRESS(ROW()+(0), COLUMN()+(-4), 1))*INDIRECT(ADDRESS(ROW()+(0), COLUMN()+(-2), 1)), 2)</f>
        <v>0.080000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0.213000</v>
      </c>
      <c r="H12" s="19"/>
      <c r="I12" s="20">
        <v>9.490000</v>
      </c>
      <c r="J12" s="20"/>
      <c r="K12" s="20">
        <f ca="1">ROUND(INDIRECT(ADDRESS(ROW()+(0), COLUMN()+(-4), 1))*INDIRECT(ADDRESS(ROW()+(0), COLUMN()+(-2), 1)), 2)</f>
        <v>2.020000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0.231000</v>
      </c>
      <c r="H13" s="19"/>
      <c r="I13" s="20">
        <v>19.050000</v>
      </c>
      <c r="J13" s="20"/>
      <c r="K13" s="20">
        <f ca="1">ROUND(INDIRECT(ADDRESS(ROW()+(0), COLUMN()+(-4), 1))*INDIRECT(ADDRESS(ROW()+(0), COLUMN()+(-2), 1)), 2)</f>
        <v>4.400000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77.616000</v>
      </c>
      <c r="H14" s="19"/>
      <c r="I14" s="20">
        <v>0.140000</v>
      </c>
      <c r="J14" s="20"/>
      <c r="K14" s="20">
        <f ca="1">ROUND(INDIRECT(ADDRESS(ROW()+(0), COLUMN()+(-4), 1))*INDIRECT(ADDRESS(ROW()+(0), COLUMN()+(-2), 1)), 2)</f>
        <v>10.870000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0.388000</v>
      </c>
      <c r="H15" s="19"/>
      <c r="I15" s="20">
        <v>6.390000</v>
      </c>
      <c r="J15" s="20"/>
      <c r="K15" s="20">
        <f ca="1">ROUND(INDIRECT(ADDRESS(ROW()+(0), COLUMN()+(-4), 1))*INDIRECT(ADDRESS(ROW()+(0), COLUMN()+(-2), 1)), 2)</f>
        <v>2.480000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0.303000</v>
      </c>
      <c r="H16" s="19"/>
      <c r="I16" s="20">
        <v>6.960000</v>
      </c>
      <c r="J16" s="20"/>
      <c r="K16" s="20">
        <f ca="1">ROUND(INDIRECT(ADDRESS(ROW()+(0), COLUMN()+(-4), 1))*INDIRECT(ADDRESS(ROW()+(0), COLUMN()+(-2), 1)), 2)</f>
        <v>2.110000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0.303000</v>
      </c>
      <c r="H17" s="19"/>
      <c r="I17" s="20">
        <v>4.890000</v>
      </c>
      <c r="J17" s="20"/>
      <c r="K17" s="20">
        <f ca="1">ROUND(INDIRECT(ADDRESS(ROW()+(0), COLUMN()+(-4), 1))*INDIRECT(ADDRESS(ROW()+(0), COLUMN()+(-2), 1)), 2)</f>
        <v>1.480000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0.320000</v>
      </c>
      <c r="H18" s="19"/>
      <c r="I18" s="20">
        <v>4.470000</v>
      </c>
      <c r="J18" s="20"/>
      <c r="K18" s="20">
        <f ca="1">ROUND(INDIRECT(ADDRESS(ROW()+(0), COLUMN()+(-4), 1))*INDIRECT(ADDRESS(ROW()+(0), COLUMN()+(-2), 1)), 2)</f>
        <v>1.430000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0.335000</v>
      </c>
      <c r="H19" s="23"/>
      <c r="I19" s="24">
        <v>4.560000</v>
      </c>
      <c r="J19" s="24"/>
      <c r="K19" s="24">
        <f ca="1">ROUND(INDIRECT(ADDRESS(ROW()+(0), COLUMN()+(-4), 1))*INDIRECT(ADDRESS(ROW()+(0), COLUMN()+(-2), 1)), 2)</f>
        <v>1.530000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132.600000</v>
      </c>
      <c r="J20" s="16"/>
      <c r="K20" s="16">
        <f ca="1">ROUND(INDIRECT(ADDRESS(ROW()+(0), COLUMN()+(-4), 1))*INDIRECT(ADDRESS(ROW()+(0), COLUMN()+(-2), 1))/100, 2)</f>
        <v>2.650000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135.250000</v>
      </c>
      <c r="J21" s="24"/>
      <c r="K21" s="24">
        <f ca="1">ROUND(INDIRECT(ADDRESS(ROW()+(0), COLUMN()+(-4), 1))*INDIRECT(ADDRESS(ROW()+(0), COLUMN()+(-2), 1))/100, 2)</f>
        <v>4.060000</v>
      </c>
    </row>
    <row r="22" spans="1:11" ht="12.00" thickBot="1" customHeight="1">
      <c r="A22" s="25"/>
      <c r="B22" s="26"/>
      <c r="C22" s="26"/>
      <c r="D22" s="26"/>
      <c r="E22" s="26"/>
      <c r="F22" s="26"/>
      <c r="G22" s="27"/>
      <c r="H22" s="27"/>
      <c r="I22" s="6" t="s">
        <v>51</v>
      </c>
      <c r="J22" s="6"/>
      <c r="K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139.310000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