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<sst xmlns="http://schemas.openxmlformats.org/spreadsheetml/2006/main" count="29" uniqueCount="29">
  <si>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</si>
  <si>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PTX020</t>
  </si>
  <si>
    <t xml:space="preserve">m²</t>
  </si>
  <si>
    <t xml:space="preserve">Hoja de partición interior, de mampostería de bloque visto de hormigón.</t>
  </si>
  <si>
    <r>
      <rPr>
        <sz val="7.80"/>
        <color rgb="FF000000"/>
        <rFont val="Arial"/>
        <family val="2"/>
      </rPr>
      <t xml:space="preserve">Hoja de partición interior </t>
    </r>
    <r>
      <rPr>
        <b/>
        <sz val="7.80"/>
        <color rgb="FF000000"/>
        <rFont val="Arial"/>
        <family val="2"/>
      </rPr>
      <t xml:space="preserve">de 10 cm de espesor de mampostería, de bloque CV de hormigón, liso hidrófugo, color gris, 40x20x10 cm, resistencia normalizada R10 (10 N/mm²), con junta de 1 cm, rehundida, recibida con mortero de cemento 1:4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</si>
  <si>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</si>
  <si>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</si>
  <si>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</si>
  <si>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</si>
  <si>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</si>
  <si>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</si>
  <si>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mt03bhe010aa</t>
  </si>
  <si>
    <t xml:space="preserve">Ud</t>
  </si>
  <si>
    <t xml:space="preserve">Bloque CV de hormigón, liso hidrófugo, color gris, 40x20x10 cm, resistencia normalizada R10 (10 N/mm²), incluso parte proporcional de piezas especiales: vigas de borde y medios.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</si>
  <si>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</si>
  <si>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</si>
  <si>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</si>
  <si>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mo020</t>
  </si>
  <si>
    <t xml:space="preserve">h</t>
  </si>
  <si>
    <t xml:space="preserve">Albañil en trabajos de albañilería.</t>
  </si>
  <si>
    <t xml:space="preserve">mo112</t>
  </si>
  <si>
    <t xml:space="preserve">h</t>
  </si>
  <si>
    <t xml:space="preserve">Peón de albañil en trabajos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</si>
  <si>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</si>
  <si>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</si>
  <si>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</si>
  <si>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</si>
  <si>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$ 0,80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</si>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</sst>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25" customWidth="1"/>
    <col min="4" max="4" width="20.98" customWidth="1"/>
    <col min="5" max="5" width="31.18" customWidth="1"/>
    <col min="6" max="6" width="9.91" customWidth="1"/>
    <col min="7" max="7" width="4.66" customWidth="1"/>
    <col min="8" max="8" width="2.48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12.600000</v>
      </c>
      <c r="H8" s="14"/>
      <c r="I8" s="16">
        <v>0.690000</v>
      </c>
      <c r="J8" s="16"/>
      <c r="K8" s="16">
        <f ca="1">ROUND(INDIRECT(ADDRESS(ROW()+(0), COLUMN()+(-4), 1))*INDIRECT(ADDRESS(ROW()+(0), COLUMN()+(-2), 1)), 2)</f>
        <v>8.690000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0.007000</v>
      </c>
      <c r="H9" s="19"/>
      <c r="I9" s="20">
        <v>180.720000</v>
      </c>
      <c r="J9" s="20"/>
      <c r="K9" s="20">
        <f ca="1">ROUND(INDIRECT(ADDRESS(ROW()+(0), COLUMN()+(-4), 1))*INDIRECT(ADDRESS(ROW()+(0), COLUMN()+(-2), 1)), 2)</f>
        <v>1.270000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0.589000</v>
      </c>
      <c r="H10" s="19"/>
      <c r="I10" s="20">
        <v>6.630000</v>
      </c>
      <c r="J10" s="20"/>
      <c r="K10" s="20">
        <f ca="1">ROUND(INDIRECT(ADDRESS(ROW()+(0), COLUMN()+(-4), 1))*INDIRECT(ADDRESS(ROW()+(0), COLUMN()+(-2), 1)), 2)</f>
        <v>3.910000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0.294000</v>
      </c>
      <c r="H11" s="23"/>
      <c r="I11" s="24">
        <v>4.470000</v>
      </c>
      <c r="J11" s="24"/>
      <c r="K11" s="24">
        <f ca="1">ROUND(INDIRECT(ADDRESS(ROW()+(0), COLUMN()+(-4), 1))*INDIRECT(ADDRESS(ROW()+(0), COLUMN()+(-2), 1)), 2)</f>
        <v>1.310000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15.180000</v>
      </c>
      <c r="J12" s="16"/>
      <c r="K12" s="16">
        <f ca="1">ROUND(INDIRECT(ADDRESS(ROW()+(0), COLUMN()+(-4), 1))*INDIRECT(ADDRESS(ROW()+(0), COLUMN()+(-2), 1))/100, 2)</f>
        <v>0.300000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15.480000</v>
      </c>
      <c r="J13" s="24"/>
      <c r="K13" s="24">
        <f ca="1">ROUND(INDIRECT(ADDRESS(ROW()+(0), COLUMN()+(-4), 1))*INDIRECT(ADDRESS(ROW()+(0), COLUMN()+(-2), 1))/100, 2)</f>
        <v>0.460000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15.940000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