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<sst xmlns="http://schemas.openxmlformats.org/spreadsheetml/2006/main" count="32" uniqueCount="32">
  <si>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</si>
  <si>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PDB030</t>
  </si>
  <si>
    <t xml:space="preserve">m</t>
  </si>
  <si>
    <t xml:space="preserve">Barandilla de hueco.</t>
  </si>
  <si>
    <t xml:space="preserve">Barandilla metálica de tubo hueco de acero laminado en frío de 90 cm de altura, con bastidor sencillo y montantes y barrotes verticales, para hueco poligonal de losa, fijada mediante atornillado en obra de mampostería.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</si>
  <si>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</si>
  <si>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</si>
  <si>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</si>
  <si>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</si>
  <si>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</si>
  <si>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</si>
  <si>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mt26aaa031</t>
  </si>
  <si>
    <t xml:space="preserve">Ud</t>
  </si>
  <si>
    <t xml:space="preserve">Repercusión, por m de barandilla, de elementos de fijación sobre obra de mampostería: tacos y tornillos de acero.</t>
  </si>
  <si>
    <t xml:space="preserve">mt26dbe010j</t>
  </si>
  <si>
    <t xml:space="preserve">m</t>
  </si>
  <si>
    <t xml:space="preserve">Barandilla metálica de tubo hueco de acero laminado en frío de 90 cm de altura, con bastidor sencillo formado por barandal superior de 100x40x2 mm, que hace de pasamanos, y barandal inferior de 80x40x2 mm; montantes verticales de 80x40x2 mm dispuestos cada 120 cm y barrotes verticales de 20x20x1 mm, colocados cada 12 cm y soldados entre sí, para hueco poligonal de losa.</t>
  </si>
  <si>
    <t xml:space="preserve">mq08sol020</t>
  </si>
  <si>
    <t xml:space="preserve">h</t>
  </si>
  <si>
    <t xml:space="preserve">Equipo y elementos auxiliares para soldadura eléctrica.</t>
  </si>
  <si>
    <t xml:space="preserve">mo017</t>
  </si>
  <si>
    <t xml:space="preserve">h</t>
  </si>
  <si>
    <t xml:space="preserve">Cerrajero.</t>
  </si>
  <si>
    <t xml:space="preserve">mo057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</si>
  <si>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</si>
  <si>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</si>
  <si>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</si>
  <si>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</si>
  <si>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</si>
  <si>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</si>
  <si>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$ 4,67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</si>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</sst>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06" customWidth="1"/>
    <col min="3" max="3" width="0.73" customWidth="1"/>
    <col min="4" max="4" width="13.70" customWidth="1"/>
    <col min="5" max="5" width="54.35" customWidth="1"/>
    <col min="6" max="6" width="6.41" customWidth="1"/>
    <col min="7" max="7" width="0.87" customWidth="1"/>
    <col min="8" max="8" width="8.60" customWidth="1"/>
    <col min="9" max="9" width="4.08" customWidth="1"/>
    <col min="10" max="10" width="4.52" customWidth="1"/>
    <col min="11" max="11" width="8.6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21.6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6">
        <v>2.420000</v>
      </c>
      <c r="H8" s="16"/>
      <c r="I8" s="16"/>
      <c r="J8" s="16">
        <f ca="1">ROUND(INDIRECT(ADDRESS(ROW()+(0), COLUMN()+(-4), 1))*INDIRECT(ADDRESS(ROW()+(0), COLUMN()+(-3), 1)), 2)</f>
        <v>2.420000</v>
      </c>
      <c r="K8" s="16"/>
    </row>
    <row r="9" spans="1:11" ht="60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1.000000</v>
      </c>
      <c r="G9" s="20">
        <v>71.660000</v>
      </c>
      <c r="H9" s="20"/>
      <c r="I9" s="20"/>
      <c r="J9" s="20">
        <f ca="1">ROUND(INDIRECT(ADDRESS(ROW()+(0), COLUMN()+(-4), 1))*INDIRECT(ADDRESS(ROW()+(0), COLUMN()+(-3), 1)), 2)</f>
        <v>71.660000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0.101000</v>
      </c>
      <c r="G10" s="20">
        <v>3.200000</v>
      </c>
      <c r="H10" s="20"/>
      <c r="I10" s="20"/>
      <c r="J10" s="20">
        <f ca="1">ROUND(INDIRECT(ADDRESS(ROW()+(0), COLUMN()+(-4), 1))*INDIRECT(ADDRESS(ROW()+(0), COLUMN()+(-3), 1)), 2)</f>
        <v>0.320000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1.264000</v>
      </c>
      <c r="G11" s="20">
        <v>6.740000</v>
      </c>
      <c r="H11" s="20"/>
      <c r="I11" s="20"/>
      <c r="J11" s="20">
        <f ca="1">ROUND(INDIRECT(ADDRESS(ROW()+(0), COLUMN()+(-4), 1))*INDIRECT(ADDRESS(ROW()+(0), COLUMN()+(-3), 1)), 2)</f>
        <v>8.520000</v>
      </c>
      <c r="K11" s="20"/>
    </row>
    <row r="12" spans="1:11" ht="12.00" thickBot="1" customHeight="1">
      <c r="A12" s="17" t="s">
        <v>23</v>
      </c>
      <c r="B12" s="21" t="s">
        <v>24</v>
      </c>
      <c r="C12" s="21"/>
      <c r="D12" s="22" t="s">
        <v>25</v>
      </c>
      <c r="E12" s="22"/>
      <c r="F12" s="23">
        <v>1.264000</v>
      </c>
      <c r="G12" s="24">
        <v>4.670000</v>
      </c>
      <c r="H12" s="24"/>
      <c r="I12" s="24"/>
      <c r="J12" s="24">
        <f ca="1">ROUND(INDIRECT(ADDRESS(ROW()+(0), COLUMN()+(-4), 1))*INDIRECT(ADDRESS(ROW()+(0), COLUMN()+(-3), 1)), 2)</f>
        <v>5.900000</v>
      </c>
      <c r="K12" s="24"/>
    </row>
    <row r="13" spans="1:11" ht="12.00" thickBot="1" customHeight="1">
      <c r="A13" s="17"/>
      <c r="B13" s="12" t="s">
        <v>26</v>
      </c>
      <c r="C13" s="12"/>
      <c r="D13" s="10" t="s">
        <v>27</v>
      </c>
      <c r="E13" s="10"/>
      <c r="F13" s="14">
        <v>2.000000</v>
      </c>
      <c r="G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88.820000</v>
      </c>
      <c r="H13" s="16"/>
      <c r="I13" s="16"/>
      <c r="J13" s="16">
        <f ca="1">ROUND(INDIRECT(ADDRESS(ROW()+(0), COLUMN()+(-4), 1))*INDIRECT(ADDRESS(ROW()+(0), COLUMN()+(-3), 1))/100, 2)</f>
        <v>1.780000</v>
      </c>
      <c r="K13" s="16"/>
    </row>
    <row r="14" spans="1:11" ht="12.00" thickBot="1" customHeight="1">
      <c r="A14" s="22"/>
      <c r="B14" s="21" t="s">
        <v>28</v>
      </c>
      <c r="C14" s="21"/>
      <c r="D14" s="22" t="s">
        <v>29</v>
      </c>
      <c r="E14" s="22"/>
      <c r="F14" s="23">
        <v>3.000000</v>
      </c>
      <c r="G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90.600000</v>
      </c>
      <c r="H14" s="24"/>
      <c r="I14" s="24"/>
      <c r="J14" s="24">
        <f ca="1">ROUND(INDIRECT(ADDRESS(ROW()+(0), COLUMN()+(-4), 1))*INDIRECT(ADDRESS(ROW()+(0), COLUMN()+(-3), 1))/100, 2)</f>
        <v>2.720000</v>
      </c>
      <c r="K14" s="24"/>
    </row>
    <row r="15" spans="1:11" ht="12.00" thickBot="1" customHeight="1">
      <c r="A15" s="6" t="s">
        <v>30</v>
      </c>
      <c r="B15" s="7"/>
      <c r="C15" s="7"/>
      <c r="D15" s="7"/>
      <c r="E15" s="7"/>
      <c r="F15" s="25"/>
      <c r="G15" s="6" t="s">
        <v>31</v>
      </c>
      <c r="H15" s="6"/>
      <c r="I15" s="6"/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93.320000</v>
      </c>
      <c r="K15" s="26"/>
    </row>
  </sheetData>
  <mergeCells count="41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A15:E15"/>
    <mergeCell ref="G15:I15"/>
    <mergeCell ref="J15:K15"/>
  </mergeCells>
  <pageMargins left="0.620079" right="0.472441" top="0.472441" bottom="0.472441" header="0.0" footer="0.0"/>
  <pageSetup paperSize="9" orientation="portrait"/>
  <rowBreaks count="0" manualBreakCount="0">
    </rowBreaks>
</worksheet>
</file>