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<sst xmlns="http://schemas.openxmlformats.org/spreadsheetml/2006/main" count="26" uniqueCount="26">
  <si>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</si>
  <si>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PAI020</t>
  </si>
  <si>
    <t xml:space="preserve">m²</t>
  </si>
  <si>
    <t xml:space="preserve">Puerta de aluminio.</t>
  </si>
  <si>
    <r>
      <rPr>
        <b/>
        <sz val="7.80"/>
        <color rgb="FF000000"/>
        <rFont val="Arial"/>
        <family val="2"/>
      </rPr>
      <t xml:space="preserve">Carpintería de aluminio lacado color para puerta practicable con chapa opaca, perfilería para una o dos hojas, serie S-40x20, con marca de calidad QUALICOAT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</si>
  <si>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</si>
  <si>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</si>
  <si>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</si>
  <si>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</si>
  <si>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</si>
  <si>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</si>
  <si>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mt25pfb011g</t>
  </si>
  <si>
    <t xml:space="preserve">m²</t>
  </si>
  <si>
    <t xml:space="preserve">Carpintería de aluminio lacado color para puerta practicable con chapa opaca, perfilería para una o dos hojas, serie S-40x20, con marca de calidad QUALICOAT, incluso parte proporcional de cerradura triangular y rejillas de ventilación.</t>
  </si>
  <si>
    <t xml:space="preserve">mo019</t>
  </si>
  <si>
    <t xml:space="preserve">h</t>
  </si>
  <si>
    <t xml:space="preserve">Albañil.</t>
  </si>
  <si>
    <t xml:space="preserve">mo075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</si>
  <si>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</si>
  <si>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</si>
  <si>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</si>
  <si>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</si>
  <si>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</si>
  <si>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</si>
  <si>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$ 23,51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</si>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</sst>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3.21" customWidth="1"/>
    <col min="3" max="3" width="3.79" customWidth="1"/>
    <col min="4" max="4" width="2.48" customWidth="1"/>
    <col min="5" max="5" width="65.57" customWidth="1"/>
    <col min="6" max="6" width="6.41" customWidth="1"/>
    <col min="7" max="7" width="13.55" customWidth="1"/>
    <col min="8" max="8" width="4.23" customWidth="1"/>
    <col min="9" max="9" width="3.06" customWidth="1"/>
    <col min="10" max="10" width="2.91" customWidth="1"/>
    <col min="11" max="11" width="2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40.8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201.220000</v>
      </c>
      <c r="H8" s="16">
        <f ca="1">ROUND(INDIRECT(ADDRESS(ROW()+(0), COLUMN()+(-2), 1))*INDIRECT(ADDRESS(ROW()+(0), COLUMN()+(-1), 1)), 2)</f>
        <v>201.220000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0.196000</v>
      </c>
      <c r="G9" s="20">
        <v>6.630000</v>
      </c>
      <c r="H9" s="20">
        <f ca="1">ROUND(INDIRECT(ADDRESS(ROW()+(0), COLUMN()+(-2), 1))*INDIRECT(ADDRESS(ROW()+(0), COLUMN()+(-1), 1)), 2)</f>
        <v>1.300000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0.196000</v>
      </c>
      <c r="G10" s="24">
        <v>4.660000</v>
      </c>
      <c r="H10" s="24">
        <f ca="1">ROUND(INDIRECT(ADDRESS(ROW()+(0), COLUMN()+(-2), 1))*INDIRECT(ADDRESS(ROW()+(0), COLUMN()+(-1), 1)), 2)</f>
        <v>0.910000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203.430000</v>
      </c>
      <c r="H11" s="16">
        <f ca="1">ROUND(INDIRECT(ADDRESS(ROW()+(0), COLUMN()+(-2), 1))*INDIRECT(ADDRESS(ROW()+(0), COLUMN()+(-1), 1))/100, 2)</f>
        <v>4.070000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207.500000</v>
      </c>
      <c r="H12" s="24">
        <f ca="1">ROUND(INDIRECT(ADDRESS(ROW()+(0), COLUMN()+(-2), 1))*INDIRECT(ADDRESS(ROW()+(0), COLUMN()+(-1), 1))/100, 2)</f>
        <v>6.230000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213.730000</v>
      </c>
      <c r="I13" s="26"/>
      <c r="J13" s="26"/>
      <c r="K13" s="26"/>
    </row>
  </sheetData>
  <mergeCells count="24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