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<sst xmlns="http://schemas.openxmlformats.org/spreadsheetml/2006/main" count="29" uniqueCount="29">
  <si>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</si>
  <si>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NID021</t>
  </si>
  <si>
    <t xml:space="preserve">m²</t>
  </si>
  <si>
    <t xml:space="preserve">Impermeabilización de jardinera, por el interior, con mortero.</t>
  </si>
  <si>
    <r>
      <rPr>
        <sz val="8.25"/>
        <color rgb="FF000000"/>
        <rFont val="Arial"/>
        <family val="2"/>
      </rPr>
      <t xml:space="preserve">Impermeabilización de jardinera, por el interior, con mortero cementoso impermeabilizante flexible bicomponente, color gris, textura lisa, a base de resinas sintéticas, cemento especial y agregados seleccionados, resistencia a presión hidrostática positiva de 9 bar y a presión hidrostática negativa de 3 bar, con resistencia a la penetración de raíces, con certificado de potabilidad, aplicado con brocha en dos o más capas sobre el soporte humedecido, hasta conseguir un espesor mínimo total de 2 mm. El precio no incluye la impermeabilización de esquinas y encuentros.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</si>
  <si>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</si>
  <si>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</si>
  <si>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</si>
  <si>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</si>
  <si>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</si>
  <si>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</si>
  <si>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</si>
  <si>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mt09lid020e</t>
  </si>
  <si>
    <t xml:space="preserve">kg</t>
  </si>
  <si>
    <t xml:space="preserve">Mortero cementoso impermeabilizante flexible bicomponente, color gris, textura lisa, a base de resinas sintéticas, cemento especial y agregados seleccionados, resistencia a presión hidrostática positiva de 9 bar y a presión hidrostática negativa de 3 bar, con resistencia a la penetración de raíces, con certificado de potabilidad.</t>
  </si>
  <si>
    <t xml:space="preserve">Subtotal materiales:</t>
  </si>
  <si>
    <t xml:space="preserve">Mano de obra</t>
  </si>
  <si>
    <t xml:space="preserve">mo032</t>
  </si>
  <si>
    <t xml:space="preserve">h</t>
  </si>
  <si>
    <t xml:space="preserve">Aplicador de productos impermeabilizantes.</t>
  </si>
  <si>
    <t xml:space="preserve">mo070</t>
  </si>
  <si>
    <t xml:space="preserve">h</t>
  </si>
  <si>
    <t xml:space="preserve">Ayudante aplicador de productos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</si>
  <si>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</si>
  <si>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</si>
  <si>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</si>
  <si>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</si>
  <si>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$ 0,76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</si>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</sst>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3.74" customWidth="1"/>
    <col min="3" max="3" width="2.55" customWidth="1"/>
    <col min="4" max="4" width="5.10" customWidth="1"/>
    <col min="5" max="5" width="76.84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3</v>
      </c>
      <c r="G10" s="14">
        <v>5.61</v>
      </c>
      <c r="H10" s="14">
        <f ca="1">ROUND(INDIRECT(ADDRESS(ROW()+(0), COLUMN()+(-2), 1))*INDIRECT(ADDRESS(ROW()+(0), COLUMN()+(-1), 1)), 2)</f>
        <v>16.83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16.83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0.101</v>
      </c>
      <c r="G13" s="13">
        <v>10.34</v>
      </c>
      <c r="H13" s="13">
        <f ca="1">ROUND(INDIRECT(ADDRESS(ROW()+(0), COLUMN()+(-2), 1))*INDIRECT(ADDRESS(ROW()+(0), COLUMN()+(-1), 1)), 2)</f>
        <v>1.04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0.101</v>
      </c>
      <c r="G14" s="14">
        <v>6.62</v>
      </c>
      <c r="H14" s="14">
        <f ca="1">ROUND(INDIRECT(ADDRESS(ROW()+(0), COLUMN()+(-2), 1))*INDIRECT(ADDRESS(ROW()+(0), COLUMN()+(-1), 1)), 2)</f>
        <v>0.67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1.71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18.54</v>
      </c>
      <c r="H17" s="14">
        <f ca="1">ROUND(INDIRECT(ADDRESS(ROW()+(0), COLUMN()+(-2), 1))*INDIRECT(ADDRESS(ROW()+(0), COLUMN()+(-1), 1))/100, 2)</f>
        <v>0.37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18.91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