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<sst xmlns="http://schemas.openxmlformats.org/spreadsheetml/2006/main" count="36" uniqueCount="36">
  <si>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</si>
  <si>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NAE020</t>
  </si>
  <si>
    <t xml:space="preserve">m²</t>
  </si>
  <si>
    <t xml:space="preserve">Aislamiento térmico en cámaras de aire de cerramiento de doble hoja de mampostería, por insuflación desde el interior.</t>
  </si>
  <si>
    <r>
      <rPr>
        <sz val="8.25"/>
        <color rgb="FF000000"/>
        <rFont val="Arial"/>
        <family val="2"/>
      </rPr>
      <t xml:space="preserve">Aislamiento térmico en cerramientos de doble hoja de mampostería, rellenando el interior de la cámara de aire de 110 mm de espesor medio, por insuflación, desde el interior, de nódulos de lana de vidrio, no aptos como soporte nutritivo para el desarrollo de hongos ni bacterias, densidad 50 kg/m³ y conductividad térmica 0,035 W/(mK).</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</si>
  <si>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</si>
  <si>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</si>
  <si>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</si>
  <si>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</si>
  <si>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</si>
  <si>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</si>
  <si>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</si>
  <si>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mt16lvi100r</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</si>
  <si>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</si>
  <si>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</si>
  <si>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</si>
  <si>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</si>
  <si>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</si>
  <si>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</si>
  <si>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maquinaria</t>
  </si>
  <si>
    <t xml:space="preserve">mq08mpa010</t>
  </si>
  <si>
    <t xml:space="preserve">h</t>
  </si>
  <si>
    <t xml:space="preserve">Máquina para insuflación de aislamiento en cámaras de aire.</t>
  </si>
  <si>
    <t xml:space="preserve">Subtotal equipo y maquinaria:</t>
  </si>
  <si>
    <t xml:space="preserve">Mano de obra</t>
  </si>
  <si>
    <t xml:space="preserve">mo030</t>
  </si>
  <si>
    <t xml:space="preserve">h</t>
  </si>
  <si>
    <t xml:space="preserve">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</si>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</sst>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0.21" customWidth="1"/>
    <col min="6" max="6" width="14.79" customWidth="1"/>
    <col min="7" max="7" width="14.11"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5.425</v>
      </c>
      <c r="G10" s="12">
        <v>3.05</v>
      </c>
      <c r="H10" s="12">
        <f ca="1">ROUND(INDIRECT(ADDRESS(ROW()+(0), COLUMN()+(-2), 1))*INDIRECT(ADDRESS(ROW()+(0), COLUMN()+(-1), 1)), 2)</f>
        <v>16.55</v>
      </c>
    </row>
    <row r="11" spans="1:8" ht="34.50" thickBot="1" customHeight="1">
      <c r="A11" s="1" t="s">
        <v>15</v>
      </c>
      <c r="B11" s="1"/>
      <c r="C11" s="10" t="s">
        <v>16</v>
      </c>
      <c r="D11" s="10"/>
      <c r="E11" s="1" t="s">
        <v>17</v>
      </c>
      <c r="F11" s="13">
        <v>0.6</v>
      </c>
      <c r="G11" s="14">
        <v>0.22</v>
      </c>
      <c r="H11" s="14">
        <f ca="1">ROUND(INDIRECT(ADDRESS(ROW()+(0), COLUMN()+(-2), 1))*INDIRECT(ADDRESS(ROW()+(0), COLUMN()+(-1), 1)), 2)</f>
        <v>0.13</v>
      </c>
    </row>
    <row r="12" spans="1:8" ht="13.50" thickBot="1" customHeight="1">
      <c r="A12" s="15"/>
      <c r="B12" s="15"/>
      <c r="C12" s="15"/>
      <c r="D12" s="15"/>
      <c r="E12" s="15"/>
      <c r="F12" s="9" t="s">
        <v>18</v>
      </c>
      <c r="G12" s="9"/>
      <c r="H12" s="17">
        <f ca="1">ROUND(SUM(INDIRECT(ADDRESS(ROW()+(-1), COLUMN()+(0), 1)),INDIRECT(ADDRESS(ROW()+(-2), COLUMN()+(0), 1))), 2)</f>
        <v>16.68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0.097</v>
      </c>
      <c r="G14" s="14">
        <v>12.77</v>
      </c>
      <c r="H14" s="14">
        <f ca="1">ROUND(INDIRECT(ADDRESS(ROW()+(0), COLUMN()+(-2), 1))*INDIRECT(ADDRESS(ROW()+(0), COLUMN()+(-1), 1)), 2)</f>
        <v>1.24</v>
      </c>
    </row>
    <row r="15" spans="1:8" ht="13.50" thickBot="1" customHeight="1">
      <c r="A15" s="15"/>
      <c r="B15" s="15"/>
      <c r="C15" s="15"/>
      <c r="D15" s="15"/>
      <c r="E15" s="15"/>
      <c r="F15" s="9" t="s">
        <v>23</v>
      </c>
      <c r="G15" s="9"/>
      <c r="H15" s="17">
        <f ca="1">ROUND(SUM(INDIRECT(ADDRESS(ROW()+(-1), COLUMN()+(0), 1))), 2)</f>
        <v>1.24</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0.195</v>
      </c>
      <c r="G17" s="12">
        <v>7.06</v>
      </c>
      <c r="H17" s="12">
        <f ca="1">ROUND(INDIRECT(ADDRESS(ROW()+(0), COLUMN()+(-2), 1))*INDIRECT(ADDRESS(ROW()+(0), COLUMN()+(-1), 1)), 2)</f>
        <v>1.38</v>
      </c>
    </row>
    <row r="18" spans="1:8" ht="13.50" thickBot="1" customHeight="1">
      <c r="A18" s="1" t="s">
        <v>28</v>
      </c>
      <c r="B18" s="1"/>
      <c r="C18" s="10" t="s">
        <v>29</v>
      </c>
      <c r="D18" s="10"/>
      <c r="E18" s="1" t="s">
        <v>30</v>
      </c>
      <c r="F18" s="13">
        <v>0.195</v>
      </c>
      <c r="G18" s="14">
        <v>4.5</v>
      </c>
      <c r="H18" s="14">
        <f ca="1">ROUND(INDIRECT(ADDRESS(ROW()+(0), COLUMN()+(-2), 1))*INDIRECT(ADDRESS(ROW()+(0), COLUMN()+(-1), 1)), 2)</f>
        <v>0.88</v>
      </c>
    </row>
    <row r="19" spans="1:8" ht="13.50" thickBot="1" customHeight="1">
      <c r="A19" s="15"/>
      <c r="B19" s="15"/>
      <c r="C19" s="15"/>
      <c r="D19" s="15"/>
      <c r="E19" s="15"/>
      <c r="F19" s="9" t="s">
        <v>31</v>
      </c>
      <c r="G19" s="9"/>
      <c r="H19" s="17">
        <f ca="1">ROUND(SUM(INDIRECT(ADDRESS(ROW()+(-1), COLUMN()+(0), 1)),INDIRECT(ADDRESS(ROW()+(-2), COLUMN()+(0), 1))), 2)</f>
        <v>2.26</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20.18</v>
      </c>
      <c r="H21" s="14">
        <f ca="1">ROUND(INDIRECT(ADDRESS(ROW()+(0), COLUMN()+(-2), 1))*INDIRECT(ADDRESS(ROW()+(0), COLUMN()+(-1), 1))/100, 2)</f>
        <v>0.4</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20.58</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