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<sst xmlns="http://schemas.openxmlformats.org/spreadsheetml/2006/main" count="29" uniqueCount="29">
  <si>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</si>
  <si>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ISV500</t>
  </si>
  <si>
    <t xml:space="preserve">m</t>
  </si>
  <si>
    <t xml:space="preserve">Ducto geotérmico intercambiador de calor aire-tierra, de polipropileno.</t>
  </si>
  <si>
    <t xml:space="preserve">Ducto geotérmico intercambiador de calor aire-tierra de polipropileno, modelo GEO "ALDER", de 200 mm de diámetro, enterrado, para acoplar a un sistema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</si>
  <si>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</si>
  <si>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</si>
  <si>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</si>
  <si>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</si>
  <si>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</si>
  <si>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</si>
  <si>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mt01ara010</t>
  </si>
  <si>
    <t xml:space="preserve">m³</t>
  </si>
  <si>
    <t xml:space="preserve">Arena de 0 a 5 mm de diámetro.</t>
  </si>
  <si>
    <t xml:space="preserve">mt20cia010v</t>
  </si>
  <si>
    <t xml:space="preserve">m</t>
  </si>
  <si>
    <t xml:space="preserve">Tubo de polipropileno, modelo GEO "ALDER", de 200 mm de diámetro, color azul, interior con tratamiento bactericida, extremo abocardado y junta elástica, con el precio incrementado el 40% en concepto de accesorios y piezas especiales.</t>
  </si>
  <si>
    <t xml:space="preserve">mo006</t>
  </si>
  <si>
    <t xml:space="preserve">h</t>
  </si>
  <si>
    <t xml:space="preserve">Plomero.</t>
  </si>
  <si>
    <t xml:space="preserve">mo098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</si>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</sst>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74.61" customWidth="1"/>
    <col min="5" max="5" width="6.41" customWidth="1"/>
    <col min="6" max="6" width="7.14" customWidth="1"/>
    <col min="7" max="7" width="6.99" customWidth="1"/>
    <col min="8" max="8" width="2.04" customWidth="1"/>
    <col min="9" max="9" width="2.04" customWidth="1"/>
    <col min="10" max="10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0.149000</v>
      </c>
      <c r="F8" s="16">
        <v>14.270000</v>
      </c>
      <c r="G8" s="16">
        <f ca="1">ROUND(INDIRECT(ADDRESS(ROW()+(0), COLUMN()+(-2), 1))*INDIRECT(ADDRESS(ROW()+(0), COLUMN()+(-1), 1)), 2)</f>
        <v>2.130000</v>
      </c>
      <c r="H8" s="16"/>
      <c r="I8" s="16"/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127.680000</v>
      </c>
      <c r="G9" s="20">
        <f ca="1">ROUND(INDIRECT(ADDRESS(ROW()+(0), COLUMN()+(-2), 1))*INDIRECT(ADDRESS(ROW()+(0), COLUMN()+(-1), 1)), 2)</f>
        <v>127.680000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0.277000</v>
      </c>
      <c r="F10" s="20">
        <v>5.240000</v>
      </c>
      <c r="G10" s="20">
        <f ca="1">ROUND(INDIRECT(ADDRESS(ROW()+(0), COLUMN()+(-2), 1))*INDIRECT(ADDRESS(ROW()+(0), COLUMN()+(-1), 1)), 2)</f>
        <v>1.450000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0.138000</v>
      </c>
      <c r="F11" s="24">
        <v>3.560000</v>
      </c>
      <c r="G11" s="24">
        <f ca="1">ROUND(INDIRECT(ADDRESS(ROW()+(0), COLUMN()+(-2), 1))*INDIRECT(ADDRESS(ROW()+(0), COLUMN()+(-1), 1)), 2)</f>
        <v>0.490000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131.750000</v>
      </c>
      <c r="G12" s="16">
        <f ca="1">ROUND(INDIRECT(ADDRESS(ROW()+(0), COLUMN()+(-2), 1))*INDIRECT(ADDRESS(ROW()+(0), COLUMN()+(-1), 1))/100, 2)</f>
        <v>2.640000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134.390000</v>
      </c>
      <c r="G13" s="24">
        <f ca="1">ROUND(INDIRECT(ADDRESS(ROW()+(0), COLUMN()+(-2), 1))*INDIRECT(ADDRESS(ROW()+(0), COLUMN()+(-1), 1))/100, 2)</f>
        <v>4.030000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138.420000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